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M:\Fonds RadioStar\Programmes et formulaires\Programmes et formulaires\FRS 2023-24\Formulaire 23-24\Formulaires avec déclarations RP\"/>
    </mc:Choice>
  </mc:AlternateContent>
  <xr:revisionPtr revIDLastSave="0" documentId="13_ncr:1_{BBDE603E-49D2-4418-A2CF-320A08C69485}" xr6:coauthVersionLast="47" xr6:coauthVersionMax="47" xr10:uidLastSave="{00000000-0000-0000-0000-000000000000}"/>
  <bookViews>
    <workbookView xWindow="1100" yWindow="550" windowWidth="19810" windowHeight="13890" xr2:uid="{2168904B-47EB-46E0-AF2A-A4B0DB878F9E}"/>
  </bookViews>
  <sheets>
    <sheet name="1-Déclarations" sheetId="2" r:id="rId1"/>
    <sheet name="2-Plan spectacles" sheetId="1" r:id="rId2"/>
    <sheet name="3-Budget et Bilan" sheetId="3" r:id="rId3"/>
    <sheet name="4-Tableau dépenses" sheetId="4" r:id="rId4"/>
    <sheet name="5-Déclarations Parachèvement" sheetId="5" r:id="rId5"/>
  </sheets>
  <externalReferences>
    <externalReference r:id="rId6"/>
    <externalReference r:id="rId7"/>
    <externalReference r:id="rId8"/>
  </externalReferences>
  <definedNames>
    <definedName name="Format">[1]Lists!#REF!</definedName>
    <definedName name="formulaire">#REF!</definedName>
    <definedName name="idvente">#REF!</definedName>
    <definedName name="_xlnm.Print_Titles" localSheetId="0">'1-Déclarations'!$1:$1</definedName>
    <definedName name="_xlnm.Print_Titles" localSheetId="1">'2-Plan spectacles'!$1:$4</definedName>
    <definedName name="_xlnm.Print_Titles" localSheetId="2">'3-Budget et Bilan'!$1:$8</definedName>
    <definedName name="_xlnm.Print_Titles" localSheetId="3">'4-Tableau dépenses'!$1:$9</definedName>
    <definedName name="_xlnm.Print_Titles" localSheetId="4">'5-Déclarations Parachèvement'!$1:$4</definedName>
    <definedName name="NouvDossierVentes">#REF!</definedName>
    <definedName name="StatutEntreprise">#REF!</definedName>
    <definedName name="tb_ventes_par_ID_Ventes">[2]!tb_ventes[[#All],[ID_Ventes]:[TOT_SPEC_$]]</definedName>
    <definedName name="tcd_ventes_cumul_type">'[3]Ventes Dossiers terminés'!$X$3</definedName>
    <definedName name="_xlnm.Print_Area" localSheetId="0">'1-Déclarations'!$A$1:$B$57</definedName>
    <definedName name="_xlnm.Print_Area" localSheetId="2">'3-Budget et Bilan'!$A$1:$N$49</definedName>
    <definedName name="_xlnm.Print_Area" localSheetId="3">'4-Tableau dépenses'!$A$1:$R$95</definedName>
    <definedName name="_xlnm.Print_Area" localSheetId="4">'5-Déclarations Parachèvement'!$A$1:$B$25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 r="B3" i="5" l="1"/>
  <c r="B2" i="5"/>
  <c r="B1" i="5"/>
  <c r="D3" i="4"/>
  <c r="D2" i="4"/>
  <c r="D1" i="4"/>
  <c r="C2" i="3"/>
  <c r="C1" i="3"/>
  <c r="C3" i="1"/>
  <c r="C2" i="1"/>
  <c r="C1" i="1"/>
  <c r="N32" i="3"/>
  <c r="N31" i="3"/>
  <c r="N30" i="3"/>
  <c r="N29" i="3"/>
  <c r="N28" i="3"/>
  <c r="N27" i="3"/>
  <c r="N26" i="3"/>
  <c r="N25" i="3"/>
  <c r="N24" i="3"/>
  <c r="N23" i="3"/>
  <c r="N22" i="3"/>
  <c r="N21" i="3"/>
  <c r="N20" i="3"/>
  <c r="L66" i="4"/>
  <c r="L65" i="4"/>
  <c r="L61" i="4"/>
  <c r="L57" i="4"/>
  <c r="L53" i="4"/>
  <c r="L48" i="4"/>
  <c r="L44" i="4"/>
  <c r="L39" i="4"/>
  <c r="L35" i="4"/>
  <c r="L31" i="4"/>
  <c r="L27" i="4"/>
  <c r="L23" i="4"/>
  <c r="F23" i="4"/>
  <c r="F66" i="4" s="1"/>
  <c r="K23" i="4"/>
  <c r="L19" i="4"/>
  <c r="K19" i="4"/>
  <c r="K66" i="4" s="1"/>
  <c r="K15" i="4"/>
  <c r="L15" i="4"/>
  <c r="J66" i="4"/>
  <c r="I66" i="4"/>
  <c r="H66" i="4"/>
  <c r="M32" i="3"/>
  <c r="M31" i="3"/>
  <c r="M30" i="3"/>
  <c r="M29" i="3"/>
  <c r="M28" i="3"/>
  <c r="M27" i="3"/>
  <c r="M26" i="3"/>
  <c r="M25" i="3"/>
  <c r="M24" i="3"/>
  <c r="M23" i="3"/>
  <c r="M22" i="3"/>
  <c r="M21" i="3"/>
  <c r="M20" i="3"/>
  <c r="L32" i="3"/>
  <c r="L31" i="3"/>
  <c r="L30" i="3"/>
  <c r="L29" i="3"/>
  <c r="L28" i="3"/>
  <c r="L27" i="3"/>
  <c r="L26" i="3"/>
  <c r="L25" i="3"/>
  <c r="L24" i="3"/>
  <c r="L23" i="3"/>
  <c r="L22" i="3"/>
  <c r="L21" i="3"/>
  <c r="L20" i="3"/>
  <c r="K32" i="3"/>
  <c r="K31" i="3"/>
  <c r="K30" i="3"/>
  <c r="K29" i="3"/>
  <c r="K28" i="3"/>
  <c r="K27" i="3"/>
  <c r="K26" i="3"/>
  <c r="K25" i="3"/>
  <c r="K24" i="3"/>
  <c r="K23" i="3"/>
  <c r="K21" i="3"/>
  <c r="K20" i="3"/>
  <c r="F35" i="3"/>
  <c r="I41" i="3"/>
  <c r="I40" i="3"/>
  <c r="K22" i="3" l="1"/>
  <c r="H72" i="4" l="1"/>
  <c r="H73" i="4" s="1"/>
  <c r="K65" i="4"/>
  <c r="J65" i="4"/>
  <c r="I65" i="4"/>
  <c r="H65" i="4"/>
  <c r="F65" i="4"/>
  <c r="K61" i="4"/>
  <c r="J61" i="4"/>
  <c r="I61" i="4"/>
  <c r="H61" i="4"/>
  <c r="F61" i="4"/>
  <c r="K57" i="4"/>
  <c r="J57" i="4"/>
  <c r="I57" i="4"/>
  <c r="H57" i="4"/>
  <c r="F57" i="4"/>
  <c r="K53" i="4"/>
  <c r="J53" i="4"/>
  <c r="I53" i="4"/>
  <c r="H53" i="4"/>
  <c r="F53" i="4"/>
  <c r="K48" i="4"/>
  <c r="J48" i="4"/>
  <c r="I48" i="4"/>
  <c r="H48" i="4"/>
  <c r="F48" i="4"/>
  <c r="K44" i="4"/>
  <c r="J44" i="4"/>
  <c r="I44" i="4"/>
  <c r="H44" i="4"/>
  <c r="F44" i="4"/>
  <c r="K39" i="4"/>
  <c r="J39" i="4"/>
  <c r="I39" i="4"/>
  <c r="H39" i="4"/>
  <c r="F39" i="4"/>
  <c r="K35" i="4"/>
  <c r="J35" i="4"/>
  <c r="I35" i="4"/>
  <c r="H69" i="4" s="1"/>
  <c r="H70" i="4" s="1"/>
  <c r="H35" i="4"/>
  <c r="F35" i="4"/>
  <c r="K31" i="4"/>
  <c r="J31" i="4"/>
  <c r="I31" i="4"/>
  <c r="H31" i="4"/>
  <c r="F31" i="4"/>
  <c r="K27" i="4"/>
  <c r="J27" i="4"/>
  <c r="I27" i="4"/>
  <c r="H27" i="4"/>
  <c r="F27" i="4"/>
  <c r="J23" i="4"/>
  <c r="I23" i="4"/>
  <c r="H23" i="4"/>
  <c r="J19" i="4"/>
  <c r="I19" i="4"/>
  <c r="H19" i="4"/>
  <c r="F19" i="4"/>
  <c r="J15" i="4"/>
  <c r="I15" i="4"/>
  <c r="H15" i="4"/>
  <c r="F15" i="4"/>
  <c r="H75" i="4" l="1"/>
  <c r="H76" i="4" s="1"/>
  <c r="H78" i="4"/>
  <c r="H79" i="4" s="1"/>
  <c r="H74" i="4"/>
  <c r="I33" i="3" l="1"/>
  <c r="H33" i="3"/>
  <c r="H35" i="3" s="1"/>
  <c r="G33" i="3"/>
  <c r="F33" i="3"/>
  <c r="L33" i="3"/>
  <c r="N17" i="3"/>
  <c r="M17" i="3"/>
  <c r="L17" i="3"/>
  <c r="K17" i="3"/>
  <c r="I17" i="3"/>
  <c r="H17" i="3"/>
  <c r="G17" i="3"/>
  <c r="F17" i="3"/>
  <c r="K33" i="3" l="1"/>
  <c r="M33" i="3"/>
  <c r="N33" i="3"/>
  <c r="F36" i="3"/>
  <c r="F37" i="3" s="1"/>
  <c r="F40" i="3" s="1"/>
  <c r="H36" i="3"/>
  <c r="H37" i="3" s="1"/>
  <c r="M35" i="3" l="1"/>
  <c r="K35" i="3"/>
  <c r="K36" i="3" s="1"/>
  <c r="K37" i="3" s="1"/>
  <c r="F41" i="3"/>
  <c r="L40" i="3" l="1"/>
  <c r="L41" i="3"/>
  <c r="M36" i="3"/>
  <c r="M37" i="3" s="1"/>
  <c r="N41" i="3" l="1"/>
  <c r="N40" i="3"/>
</calcChain>
</file>

<file path=xl/sharedStrings.xml><?xml version="1.0" encoding="utf-8"?>
<sst xmlns="http://schemas.openxmlformats.org/spreadsheetml/2006/main" count="280" uniqueCount="206">
  <si>
    <t>NOM DE L'ARTISTE</t>
  </si>
  <si>
    <t>NO DE DOSSIER</t>
  </si>
  <si>
    <t>Contrat de diffusion fourni</t>
  </si>
  <si>
    <t>PARACHÈVEMENT</t>
  </si>
  <si>
    <t>Ville</t>
  </si>
  <si>
    <t>Diffuseur/Salle</t>
  </si>
  <si>
    <t>Capacité salle</t>
  </si>
  <si>
    <t>Assistance</t>
  </si>
  <si>
    <t>Revenus de billeterie</t>
  </si>
  <si>
    <t>État** (R/N/A)</t>
  </si>
  <si>
    <t>* État lors du dépôt de la demande: Confirmé (C) ou Projeté (P)</t>
  </si>
  <si>
    <t>** État lors du parachèvement: Spectacle réalisé (R), Spectacle ajouté (N), Spectacle annulé (A)</t>
  </si>
  <si>
    <t>PLATEAU</t>
  </si>
  <si>
    <t>Nb</t>
  </si>
  <si>
    <t xml:space="preserve">Nom </t>
  </si>
  <si>
    <t>Rôle</t>
  </si>
  <si>
    <t># Spectacle</t>
  </si>
  <si>
    <t xml:space="preserve">NO DE DOSSIER </t>
  </si>
  <si>
    <t>Montant demandé:</t>
  </si>
  <si>
    <t xml:space="preserve">Date: </t>
  </si>
  <si>
    <t>Imprimer cette page seulement, la signer et la joindre au moment de l'envoi de la demande par courriel.</t>
  </si>
  <si>
    <t>Nom de l'entreprise</t>
  </si>
  <si>
    <t>Date de constitution</t>
  </si>
  <si>
    <t>Forme juridique</t>
  </si>
  <si>
    <t>Adresse (#, rue, ville, province, code postal)</t>
  </si>
  <si>
    <t>No d'inscription TPS et TVQ (s'il y a lieu)</t>
  </si>
  <si>
    <t>Téléphone</t>
  </si>
  <si>
    <t>Courriel</t>
  </si>
  <si>
    <t>Personne ressource (responsable administratif)</t>
  </si>
  <si>
    <t xml:space="preserve">        Documents constitutifs</t>
  </si>
  <si>
    <t xml:space="preserve">        États financiers vérifiés ou rapport de mission d'examen de l'entreprise et des compagnies reliées dans les 12 mois précédant la demande </t>
  </si>
  <si>
    <t xml:space="preserve">        Organigramme de l'entreprise et des entreprises reliées dans le domaine de l'enregistrement sonore avec précisions sur l'actionnariat</t>
  </si>
  <si>
    <t xml:space="preserve">        Résolution du conseil d’administration autorisant le dépôt des demandes et désignant un signataire autorisé;</t>
  </si>
  <si>
    <t xml:space="preserve">        Déclaration annuelle</t>
  </si>
  <si>
    <t>AUCUNE DÉCIMALE</t>
  </si>
  <si>
    <t>DEMANDE</t>
  </si>
  <si>
    <t>Détail de la dépense</t>
  </si>
  <si>
    <t>Budget soumis</t>
  </si>
  <si>
    <t>Budget accepté</t>
  </si>
  <si>
    <t>Bilan soumis</t>
  </si>
  <si>
    <t>Bilan accepté</t>
  </si>
  <si>
    <t>Nombre</t>
  </si>
  <si>
    <t>Jours</t>
  </si>
  <si>
    <t>Coût</t>
  </si>
  <si>
    <t>National</t>
  </si>
  <si>
    <t>International</t>
  </si>
  <si>
    <t>REVENUS</t>
  </si>
  <si>
    <t>1.1</t>
  </si>
  <si>
    <t>Fonds RadioStar</t>
  </si>
  <si>
    <t>1.2</t>
  </si>
  <si>
    <t>SODEC</t>
  </si>
  <si>
    <t>1.3</t>
  </si>
  <si>
    <t>1.4</t>
  </si>
  <si>
    <t>1.5</t>
  </si>
  <si>
    <t>1.6</t>
  </si>
  <si>
    <t>TOTAL DES REVENUS</t>
  </si>
  <si>
    <t>2.1</t>
  </si>
  <si>
    <t>2.2</t>
  </si>
  <si>
    <t>2.3</t>
  </si>
  <si>
    <t>Transport</t>
  </si>
  <si>
    <t>Hébergement</t>
  </si>
  <si>
    <t>Per diem</t>
  </si>
  <si>
    <t>Cachets techniques</t>
  </si>
  <si>
    <t xml:space="preserve">Cachets artiste </t>
  </si>
  <si>
    <t>Cachets choristes</t>
  </si>
  <si>
    <t>Location de salle</t>
  </si>
  <si>
    <t>Location d'équipement</t>
  </si>
  <si>
    <t>Assurances</t>
  </si>
  <si>
    <t xml:space="preserve">Promotion et publicité </t>
  </si>
  <si>
    <t>ADMINISTRATION (7,5 % dépenses admissibles)</t>
  </si>
  <si>
    <t>TOTAL DÉPENSES - SPECTACLES AVANT ADMINISTRATION</t>
  </si>
  <si>
    <t>75 %</t>
  </si>
  <si>
    <t>OU</t>
  </si>
  <si>
    <t>67 %</t>
  </si>
  <si>
    <t>MONTANT TOTAL DEMANDÉ</t>
  </si>
  <si>
    <t>MONTANT TOTAL ACCORDÉ</t>
  </si>
  <si>
    <t>Espace réservé à l'administration</t>
  </si>
  <si>
    <t>ENG</t>
  </si>
  <si>
    <t>ACC</t>
  </si>
  <si>
    <t xml:space="preserve">MONTANT ACCORDÉ </t>
  </si>
  <si>
    <t>Total Budget</t>
  </si>
  <si>
    <t>P1</t>
  </si>
  <si>
    <t>MONTANT VERSÉ</t>
  </si>
  <si>
    <t>% Dép nationales</t>
  </si>
  <si>
    <t>P2</t>
  </si>
  <si>
    <t>DÉPENSES ADMISSIBLES À PARTIR DU :</t>
  </si>
  <si>
    <t>% Dép internationales</t>
  </si>
  <si>
    <t>PF</t>
  </si>
  <si>
    <t xml:space="preserve">Signature de la maison de disques :                                                                                                                                                         </t>
  </si>
  <si>
    <t>DEMANDE - PROCÉDURE À SUIVRE ET DOCUMENTS REQUIS</t>
  </si>
  <si>
    <t>Le demandeur doit soumettre par courriel les documents suivants:</t>
  </si>
  <si>
    <t xml:space="preserve">  Contrat de production de spectacles en vigueur avec l'artiste</t>
  </si>
  <si>
    <t>Type de prestation (spectacle, vitrine, première partie)</t>
  </si>
  <si>
    <t># spectacle</t>
  </si>
  <si>
    <t>Date                   (an-mois-jr)</t>
  </si>
  <si>
    <t>Province (Pays si autre que Canada)</t>
  </si>
  <si>
    <t>2.4</t>
  </si>
  <si>
    <t>2.5</t>
  </si>
  <si>
    <t>2.6</t>
  </si>
  <si>
    <t>2.7</t>
  </si>
  <si>
    <t>2.8</t>
  </si>
  <si>
    <t>2.9</t>
  </si>
  <si>
    <t>2.10</t>
  </si>
  <si>
    <t>2.11</t>
  </si>
  <si>
    <t>2.12</t>
  </si>
  <si>
    <t>2.13</t>
  </si>
  <si>
    <t>Sous-total des dépenses</t>
  </si>
  <si>
    <t>TOTAL DÉPENSES - SPECTACLES</t>
  </si>
  <si>
    <t>Musicaction</t>
  </si>
  <si>
    <t>1.7</t>
  </si>
  <si>
    <t>DÉPENSES - SPECTACLES</t>
  </si>
  <si>
    <t>NO DOSSIER</t>
  </si>
  <si>
    <t>Suite à l'analyse de la version électronique du parachèvement, vous devrez soumettre une copie des factures et des preuves de paiement selectionnées par l'administration, numérotées selon l'ordre des postes budgétaires du budget</t>
  </si>
  <si>
    <t>TABLEAU DÉTAILLÉ DES DÉPENSES</t>
  </si>
  <si>
    <t>No poste</t>
  </si>
  <si>
    <t>Adm</t>
  </si>
  <si>
    <t>Montant au national</t>
  </si>
  <si>
    <t>Montant à l'international</t>
  </si>
  <si>
    <t>ACCEPTÉ NATIONAL</t>
  </si>
  <si>
    <t>ACCEPTÉ INTERNATIONAL</t>
  </si>
  <si>
    <t>REFUSÉ</t>
  </si>
  <si>
    <t>AUTRES</t>
  </si>
  <si>
    <t>REMARQUES</t>
  </si>
  <si>
    <t>No facture</t>
  </si>
  <si>
    <t>Date facture</t>
  </si>
  <si>
    <t>Mode paiement</t>
  </si>
  <si>
    <t>No chèque</t>
  </si>
  <si>
    <t>Date paiement</t>
  </si>
  <si>
    <t>Total</t>
  </si>
  <si>
    <t>SPECTACLES</t>
  </si>
  <si>
    <t>TOTAL DES DÉPENSES DU PROJET AVANT ADMINISTRATION</t>
  </si>
  <si>
    <t>RÉSERVÉ À L'ADMINISTRATION</t>
  </si>
  <si>
    <t>ACCEPTÉ</t>
  </si>
  <si>
    <t>xx%</t>
  </si>
  <si>
    <t>VÉRIFIÉ SUR xxx$</t>
  </si>
  <si>
    <t>ACCCEPTÉ</t>
  </si>
  <si>
    <t>VIDÉOCLIP À 100 %</t>
  </si>
  <si>
    <t>INTERNE</t>
  </si>
  <si>
    <t>VOLET PROMO</t>
  </si>
  <si>
    <t>75% ou 67%</t>
  </si>
  <si>
    <t>VOLET SPECTACLES</t>
  </si>
  <si>
    <t>TABLEAU DES MODIFICATIONS APPORTÉES AU PROJET (***écart de 2 000 $ et plus seulement***)</t>
  </si>
  <si>
    <t>Montant prévu à la demande</t>
  </si>
  <si>
    <t xml:space="preserve">Montant réel déboursé </t>
  </si>
  <si>
    <t>Justification</t>
  </si>
  <si>
    <t>Signer cette page et la joindre avec votre parachèvement de projet.</t>
  </si>
  <si>
    <t>PARACHÈVEMENT- DOCUMENTS REQUIS</t>
  </si>
  <si>
    <t xml:space="preserve">   Les factures et preuves de paiement exigées par l'administration</t>
  </si>
  <si>
    <t xml:space="preserve">                            </t>
  </si>
  <si>
    <t xml:space="preserve">          *Chèques compensés ou imagerie de chèques</t>
  </si>
  <si>
    <t xml:space="preserve">          *Paiement Internet et carte de débit : relevé bancaire</t>
  </si>
  <si>
    <t xml:space="preserve">          *Paiement carte de crédit : relevé mensuel de la carte et preuve de paiement</t>
  </si>
  <si>
    <t>Cachet $</t>
  </si>
  <si>
    <t>FONDS RADIOSTAR - SPECTACLES</t>
  </si>
  <si>
    <t>PLAN DE SPECTACLES ET HORAIRE DE TOURNÉE</t>
  </si>
  <si>
    <t>Cochez les documents envoyés.</t>
  </si>
  <si>
    <t xml:space="preserve">   Contrats de diffusion de spectacles et de location de salle non disponibles au dépôt de la demande</t>
  </si>
  <si>
    <t>75%</t>
  </si>
  <si>
    <r>
      <t xml:space="preserve">Autres subventions </t>
    </r>
    <r>
      <rPr>
        <i/>
        <sz val="10"/>
        <rFont val="Calibri"/>
        <family val="2"/>
      </rPr>
      <t>(préciser)</t>
    </r>
  </si>
  <si>
    <r>
      <t>Revenus autonomes</t>
    </r>
    <r>
      <rPr>
        <i/>
        <sz val="10"/>
        <rFont val="Calibri"/>
        <family val="2"/>
      </rPr>
      <t xml:space="preserve"> (ventes, cachets…)</t>
    </r>
  </si>
  <si>
    <r>
      <t>Autre revenus</t>
    </r>
    <r>
      <rPr>
        <i/>
        <sz val="10"/>
        <rFont val="Calibri"/>
        <family val="2"/>
      </rPr>
      <t xml:space="preserve"> (préciser)</t>
    </r>
  </si>
  <si>
    <r>
      <t xml:space="preserve">Autres </t>
    </r>
    <r>
      <rPr>
        <i/>
        <sz val="10"/>
        <rFont val="Calibri"/>
        <family val="2"/>
      </rPr>
      <t>(préciser)</t>
    </r>
  </si>
  <si>
    <r>
      <t xml:space="preserve">MONTANT DEMANDÉ - SPECTACLES - maximum 20 000 $ par album </t>
    </r>
    <r>
      <rPr>
        <b/>
        <u/>
        <sz val="10"/>
        <rFont val="Calibri"/>
        <family val="2"/>
      </rPr>
      <t xml:space="preserve">ou </t>
    </r>
    <r>
      <rPr>
        <b/>
        <sz val="10"/>
        <rFont val="Calibri"/>
        <family val="2"/>
      </rPr>
      <t>10 000 $ par EP</t>
    </r>
  </si>
  <si>
    <r>
      <t>1</t>
    </r>
    <r>
      <rPr>
        <vertAlign val="superscript"/>
        <sz val="10"/>
        <rFont val="Calibri"/>
        <family val="2"/>
      </rPr>
      <t>er</t>
    </r>
    <r>
      <rPr>
        <sz val="10"/>
        <rFont val="Calibri"/>
        <family val="2"/>
      </rPr>
      <t>, 2</t>
    </r>
    <r>
      <rPr>
        <vertAlign val="superscript"/>
        <sz val="10"/>
        <rFont val="Calibri"/>
        <family val="2"/>
      </rPr>
      <t>e</t>
    </r>
    <r>
      <rPr>
        <sz val="10"/>
        <rFont val="Calibri"/>
        <family val="2"/>
      </rPr>
      <t xml:space="preserve"> et 3</t>
    </r>
    <r>
      <rPr>
        <vertAlign val="superscript"/>
        <sz val="10"/>
        <rFont val="Calibri"/>
        <family val="2"/>
      </rPr>
      <t xml:space="preserve">e </t>
    </r>
    <r>
      <rPr>
        <sz val="10"/>
        <rFont val="Calibri"/>
        <family val="2"/>
      </rPr>
      <t>album en carrière</t>
    </r>
  </si>
  <si>
    <r>
      <t>4</t>
    </r>
    <r>
      <rPr>
        <vertAlign val="superscript"/>
        <sz val="10"/>
        <rFont val="Calibri"/>
        <family val="2"/>
      </rPr>
      <t xml:space="preserve">e </t>
    </r>
    <r>
      <rPr>
        <sz val="10"/>
        <rFont val="Calibri"/>
        <family val="2"/>
      </rPr>
      <t>album et plus</t>
    </r>
  </si>
  <si>
    <t>État* (C/P)</t>
  </si>
  <si>
    <r>
      <t>Identifier les membres du plateau correspondant au budget soumis</t>
    </r>
    <r>
      <rPr>
        <i/>
        <sz val="10"/>
        <rFont val="Calibri"/>
        <family val="2"/>
      </rPr>
      <t xml:space="preserve"> (ajouter des lignes au besoin)</t>
    </r>
  </si>
  <si>
    <r>
      <t>Vérifier que les bons montants soient reportés au poste budgétaire approprié de la colonne Bilan soumis de l'onglet</t>
    </r>
    <r>
      <rPr>
        <b/>
        <i/>
        <sz val="10"/>
        <rFont val="Calibri"/>
        <family val="2"/>
      </rPr>
      <t xml:space="preserve"> Budget -Bilan</t>
    </r>
  </si>
  <si>
    <t>AUTORISATION DE LA MAISON DE DISQUES - AIDE AUX SPECTACLES</t>
  </si>
  <si>
    <t xml:space="preserve">  Contrats de diffusion et de location de salles disponibles au moment du dépôt</t>
  </si>
  <si>
    <t>DÉCLARATIONS DE LA OU DU DEMANDEUR</t>
  </si>
  <si>
    <r>
      <t xml:space="preserve">   Onglet </t>
    </r>
    <r>
      <rPr>
        <i/>
        <sz val="10"/>
        <rFont val="Calibri"/>
        <family val="2"/>
      </rPr>
      <t xml:space="preserve">Parachèvement </t>
    </r>
    <r>
      <rPr>
        <sz val="10"/>
        <rFont val="Calibri"/>
        <family val="2"/>
      </rPr>
      <t xml:space="preserve">dûment signé, onglets </t>
    </r>
    <r>
      <rPr>
        <i/>
        <sz val="10"/>
        <rFont val="Calibri"/>
        <family val="2"/>
      </rPr>
      <t xml:space="preserve">Plan de spectacles, Budget et Bilan </t>
    </r>
    <r>
      <rPr>
        <sz val="10"/>
        <rFont val="Calibri"/>
        <family val="2"/>
      </rPr>
      <t xml:space="preserve">et </t>
    </r>
    <r>
      <rPr>
        <i/>
        <sz val="10"/>
        <rFont val="Calibri"/>
        <family val="2"/>
      </rPr>
      <t xml:space="preserve">Tableau dépenses </t>
    </r>
    <r>
      <rPr>
        <sz val="10"/>
        <rFont val="Calibri"/>
        <family val="2"/>
      </rPr>
      <t>du présent     formulaire,</t>
    </r>
  </si>
  <si>
    <t>Entreprise de services</t>
  </si>
  <si>
    <t>NOM DE LA OU DU DEMANDEUR</t>
  </si>
  <si>
    <t>DÉCLARATIONS DE LA OU DU DEMANDEUR - PRODUCTEUR.TRICE DE SPECTACLES AUTRE QUE LA MAISON DE DISQUES</t>
  </si>
  <si>
    <t>1- La ou le Demandeur déclare que le financement de Fonds RadioStar n'excède pas 75 % des coûts totaux pour les projets d'artistes en début de carrière et 67 % pour les projets d'artistes en développement de carrière ou établi.e.s.</t>
  </si>
  <si>
    <t xml:space="preserve">2- La ou le Demandeur déclare que les coûts relatifs aux services fournis par toute personne ou toute société ayant un lien de dépendance avec lui ou elle dans le cadre du projet représentent __________% des dépenses admissibles. </t>
  </si>
  <si>
    <t>3- La ou le Demandeur déclare être canadien.ne.</t>
  </si>
  <si>
    <t>4- La ou le Demandeur déclare être le ou la seul.e producteur.trice de spectacles autorisé.e à déposer une demande et déclare détenir un contrat de production de spectacles en vigueur avec l'artiste visé.e par la demande.</t>
  </si>
  <si>
    <t>5- La ou le Demandeur déclare que tous les renseignements contenus dans ce dossier sont exacts.</t>
  </si>
  <si>
    <t xml:space="preserve">Signature de la ou du Demandeur:                                                                                                                                                         </t>
  </si>
  <si>
    <t>RENSEIGNEMENTS SUR LA OU LE DEMANDEUR</t>
  </si>
  <si>
    <t>Signataire autorisé.e</t>
  </si>
  <si>
    <t>1- La maison de disques désire donner l'autorisation à la ou au producteur.trice de spectacles de déposer cette demande spécifique d'aide aux spectacles, la signature ci-dessous en fait foi.</t>
  </si>
  <si>
    <t>Cochez les documents transmis avec la demande. Toute demande incomplète ou non conforme sera retournée à la ou au Demandeur.</t>
  </si>
  <si>
    <r>
      <t xml:space="preserve">        Onglets </t>
    </r>
    <r>
      <rPr>
        <i/>
        <sz val="10"/>
        <rFont val="Calibri"/>
        <family val="2"/>
      </rPr>
      <t>Déclarations, Plan spectacles</t>
    </r>
    <r>
      <rPr>
        <sz val="10"/>
        <rFont val="Calibri"/>
        <family val="2"/>
      </rPr>
      <t xml:space="preserve"> et</t>
    </r>
    <r>
      <rPr>
        <i/>
        <sz val="10"/>
        <rFont val="Calibri"/>
        <family val="2"/>
      </rPr>
      <t xml:space="preserve"> Budget-Bilan </t>
    </r>
    <r>
      <rPr>
        <sz val="10"/>
        <rFont val="Calibri"/>
        <family val="2"/>
      </rPr>
      <t xml:space="preserve">du formulaire dûment complétés. Nommer le formulaire (Nom de la ou du Demandeur - Nom de l'artiste - FRS - Spectacles) </t>
    </r>
  </si>
  <si>
    <r>
      <t xml:space="preserve">  Onglet Déclarations du présent formulaire dûment signé par la ou le Demandeur </t>
    </r>
    <r>
      <rPr>
        <b/>
        <u/>
        <sz val="10"/>
        <rFont val="Calibri"/>
        <family val="2"/>
      </rPr>
      <t xml:space="preserve">et </t>
    </r>
    <r>
      <rPr>
        <sz val="10"/>
        <rFont val="Calibri"/>
        <family val="2"/>
      </rPr>
      <t>par la maison de disques qui est avisée du dépôt</t>
    </r>
  </si>
  <si>
    <r>
      <t xml:space="preserve">DOCUMENTS RELATIFS À L'ENTREPRISE (DOSSIER-MAÎTRE), </t>
    </r>
    <r>
      <rPr>
        <i/>
        <sz val="10"/>
        <rFont val="Calibri"/>
        <family val="2"/>
      </rPr>
      <t>si ce n'est déjà fait</t>
    </r>
  </si>
  <si>
    <t xml:space="preserve">        Résolution du conseil d'administration autorisant le dépôt de la demande et désignant un.e signataire autorisé.e</t>
  </si>
  <si>
    <t xml:space="preserve">        Organigramme interne de l'entreprise (employé.e.s et fonctions)</t>
  </si>
  <si>
    <t xml:space="preserve">        Liste des administrateurs.trices et des associé.e.s ou actionnaires avec structure du capital-actions</t>
  </si>
  <si>
    <t xml:space="preserve">        Résolutions, règlements et accords conclus avec les actionnaires et tous les autres accords susceptibles, séparément ou ensemble, d'avoir un effet sur la propriété ou le contrôle de la ou du Demandeur</t>
  </si>
  <si>
    <t>Participation de la ou du Demandeur</t>
  </si>
  <si>
    <t>Cachets musicien.ne.s</t>
  </si>
  <si>
    <t>Commission agent.e</t>
  </si>
  <si>
    <r>
      <t xml:space="preserve">Compléter le </t>
    </r>
    <r>
      <rPr>
        <b/>
        <sz val="10"/>
        <rFont val="Calibri"/>
        <family val="2"/>
      </rPr>
      <t>Tableau détaillé des dépense</t>
    </r>
    <r>
      <rPr>
        <sz val="10"/>
        <rFont val="Calibri"/>
        <family val="2"/>
      </rPr>
      <t>s - Une ligne par entreprise de services et facture, insérer des lignes au besoin</t>
    </r>
  </si>
  <si>
    <t>3- La ou le Demandeur déclare que tous les renseignements contenus dans ce dossier sont exacts.</t>
  </si>
  <si>
    <t>Les originaux des factures et des preuves de paiement doivent être conservés par la ou le Demandeur et sont exigibles en tout temps. Les preuves acceptées sont:</t>
  </si>
  <si>
    <t xml:space="preserve">          *Dépenses payées par l'entreprise de distribution: relevé mensuel de distribution où apparaît la transaction</t>
  </si>
  <si>
    <r>
      <t>La ou le Demandeur doit soumettre par courriel le formulaire à l'adresse</t>
    </r>
    <r>
      <rPr>
        <sz val="10"/>
        <color rgb="FFFF0000"/>
        <rFont val="Calibri"/>
        <family val="2"/>
      </rPr>
      <t xml:space="preserve"> </t>
    </r>
    <r>
      <rPr>
        <u/>
        <sz val="10"/>
        <color rgb="FFFF0000"/>
        <rFont val="Calibri"/>
        <family val="2"/>
      </rPr>
      <t>para@musicaction.ca</t>
    </r>
    <r>
      <rPr>
        <sz val="10"/>
        <color rgb="FFFF0000"/>
        <rFont val="Calibri"/>
        <family val="2"/>
      </rPr>
      <t xml:space="preserve"> </t>
    </r>
    <r>
      <rPr>
        <sz val="10"/>
        <rFont val="Calibri"/>
        <family val="2"/>
      </rPr>
      <t>:</t>
    </r>
  </si>
  <si>
    <t>6- La ou le Demandeur consent à la collecte et l’utilisation des renseignements fournis aux fins de l’administration de sa demande, du programme et de la production d’études, de recherches ou de statistiques sur l’industrie de la musique par FONDS RADIOSTAR et sa gestionnaire la Fondation Musicaction, ainsi qu’à la communication de renseignements, dont des renseignements personnels, aux vérificateur.trice.s qu’il désigne.</t>
  </si>
  <si>
    <t xml:space="preserve">7- La ou le Demandeur consent à la communication par Fonds RadioStar, afin que celui-ci puisse répondre à ses obligations envers le CRTC, de renseignements sous forme agrégée à ce dernier et à la communication de renseignements à tout.e vérificateur.trice désigné.e par ce dernier. </t>
  </si>
  <si>
    <t>8- La ou le Demandeur déclare avoir obtenu le consentement des personnes dont il ou elle fournit les renseignements personnels à FONDS RADIOSTAR aux fins de leur collecte et utilisation et communication décrites ci-haut.</t>
  </si>
  <si>
    <t>9- Advenant l’acceptation de sa demande, la ou le Demandeur autorise FONDS RADIOSTAR à partager publiquement (site web, rapport annuel, ses médias sociaux ou ceux de sa gestionnaire la Fondation Musicaction, etc.) des renseignements à propos du projet accepté, notamment son nom, le nom de tout.e artiste visé.e. et le montant de l’engagement accordé.</t>
  </si>
  <si>
    <t>10- Lorsque nécessaire aux fins de l'analyse et du traitement de sa demande, le demandeur autorise FONDS RADIOSTAR à accéder aux dossiers le concernant détenus par sa gestionnaire la Fondation Musicaction.</t>
  </si>
  <si>
    <t>2- Le montant total autorisé au bénéfice de la ou du producteur.trice de spectacles pour l'artiste visé.e par cette demande est de 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</si>
</sst>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_);\(#,##0.00\ &quot;$&quot;\)"/>
    <numFmt numFmtId="164" formatCode="#,##0\ &quot;$&quot;"/>
    <numFmt numFmtId="165" formatCode="yy/mm/dd;@"/>
    <numFmt numFmtId="166" formatCode="#,##0.00\ &quot;$&quot;"/>
    <numFmt numFmtId="167" formatCode="0.0%"/>
  </numFmts>
  <fonts count="23" x14ac:knownFonts="1">
    <font>
      <sz val="11"/>
      <color theme="1"/>
      <name val="Calibri"/>
      <family val="2"/>
      <scheme val="minor"/>
    </font>
    <font>
      <sz val="10"/>
      <name val="Arial"/>
      <family val="2"/>
    </font>
    <font>
      <b/>
      <sz val="10"/>
      <name val="Calibri"/>
      <family val="2"/>
    </font>
    <font>
      <sz val="10"/>
      <name val="Calibri"/>
      <family val="2"/>
    </font>
    <font>
      <b/>
      <sz val="9"/>
      <name val="Calibri"/>
      <family val="2"/>
    </font>
    <font>
      <sz val="9"/>
      <name val="Calibri"/>
      <family val="2"/>
    </font>
    <font>
      <sz val="8"/>
      <color rgb="FF000000"/>
      <name val="Tahoma"/>
      <family val="2"/>
    </font>
    <font>
      <b/>
      <sz val="10"/>
      <name val="Calibri"/>
      <family val="2"/>
      <scheme val="minor"/>
    </font>
    <font>
      <i/>
      <sz val="10"/>
      <name val="Calibri"/>
      <family val="2"/>
    </font>
    <font>
      <sz val="10"/>
      <name val="Calibri"/>
      <family val="2"/>
      <scheme val="minor"/>
    </font>
    <font>
      <sz val="11"/>
      <name val="Calibri"/>
      <family val="2"/>
      <scheme val="minor"/>
    </font>
    <font>
      <b/>
      <u/>
      <sz val="10"/>
      <name val="Calibri"/>
      <family val="2"/>
    </font>
    <font>
      <vertAlign val="superscript"/>
      <sz val="10"/>
      <name val="Calibri"/>
      <family val="2"/>
    </font>
    <font>
      <b/>
      <sz val="10"/>
      <color rgb="FFFF0000"/>
      <name val="Calibri"/>
      <family val="2"/>
    </font>
    <font>
      <b/>
      <i/>
      <sz val="10"/>
      <name val="Calibri"/>
      <family val="2"/>
    </font>
    <font>
      <i/>
      <sz val="10"/>
      <color indexed="12"/>
      <name val="Calibri"/>
      <family val="2"/>
    </font>
    <font>
      <b/>
      <sz val="10"/>
      <color rgb="FF000000"/>
      <name val="Calibri"/>
      <family val="2"/>
    </font>
    <font>
      <i/>
      <sz val="10"/>
      <color theme="0" tint="-0.34998626667073579"/>
      <name val="Calibri"/>
      <family val="2"/>
    </font>
    <font>
      <sz val="10"/>
      <color rgb="FFFF0000"/>
      <name val="Calibri"/>
      <family val="2"/>
    </font>
    <font>
      <b/>
      <sz val="11"/>
      <name val="Calibri"/>
      <family val="2"/>
      <scheme val="minor"/>
    </font>
    <font>
      <i/>
      <sz val="9"/>
      <name val="Calibri"/>
      <family val="2"/>
      <scheme val="minor"/>
    </font>
    <font>
      <i/>
      <sz val="10"/>
      <name val="Calibri"/>
      <family val="2"/>
      <scheme val="minor"/>
    </font>
    <font>
      <u/>
      <sz val="10"/>
      <color rgb="FFFF000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7"/>
        <bgColor indexed="64"/>
      </patternFill>
    </fill>
    <fill>
      <patternFill patternType="solid">
        <fgColor theme="7"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indexed="43"/>
        <bgColor indexed="64"/>
      </patternFill>
    </fill>
    <fill>
      <patternFill patternType="solid">
        <fgColor theme="5" tint="0.39997558519241921"/>
        <bgColor indexed="64"/>
      </patternFill>
    </fill>
    <fill>
      <patternFill patternType="solid">
        <fgColor theme="1"/>
        <bgColor indexed="64"/>
      </patternFill>
    </fill>
    <fill>
      <patternFill patternType="solid">
        <fgColor theme="7"/>
        <bgColor indexed="64"/>
      </patternFill>
    </fill>
    <fill>
      <patternFill patternType="solid">
        <fgColor rgb="FF92D050"/>
        <bgColor indexed="64"/>
      </patternFill>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373">
    <xf numFmtId="0" fontId="0" fillId="0" borderId="0" xfId="0"/>
    <xf numFmtId="0" fontId="2" fillId="0" borderId="0" xfId="1" applyFont="1" applyAlignment="1">
      <alignment horizontal="left"/>
    </xf>
    <xf numFmtId="0" fontId="3" fillId="0" borderId="0" xfId="1" applyFont="1" applyAlignment="1">
      <alignment vertical="center"/>
    </xf>
    <xf numFmtId="0" fontId="2" fillId="0" borderId="0" xfId="1" applyFont="1"/>
    <xf numFmtId="0" fontId="5" fillId="0" borderId="0" xfId="0" applyFont="1" applyAlignment="1">
      <alignment wrapText="1"/>
    </xf>
    <xf numFmtId="0" fontId="7" fillId="0" borderId="0" xfId="0" applyFont="1" applyAlignment="1">
      <alignment vertical="center"/>
    </xf>
    <xf numFmtId="0" fontId="4" fillId="0" borderId="0" xfId="0" applyFont="1" applyAlignment="1">
      <alignment horizontal="left"/>
    </xf>
    <xf numFmtId="0" fontId="3" fillId="0" borderId="20" xfId="0" applyFont="1" applyBorder="1" applyAlignment="1">
      <alignment horizontal="left"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3" fillId="0" borderId="0" xfId="0" applyFont="1"/>
    <xf numFmtId="0" fontId="3" fillId="0" borderId="20" xfId="0" applyFont="1" applyBorder="1" applyAlignment="1">
      <alignment horizontal="left" indent="2"/>
    </xf>
    <xf numFmtId="0" fontId="3" fillId="0" borderId="21" xfId="0" applyFont="1" applyBorder="1" applyAlignment="1">
      <alignment horizontal="left" indent="2"/>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11" borderId="19" xfId="0" applyFont="1" applyFill="1" applyBorder="1" applyAlignment="1">
      <alignment horizontal="left" vertical="center" wrapText="1"/>
    </xf>
    <xf numFmtId="0" fontId="2" fillId="0" borderId="53" xfId="0" applyFont="1" applyBorder="1" applyAlignment="1">
      <alignment horizontal="left" vertical="center" wrapText="1"/>
    </xf>
    <xf numFmtId="0" fontId="2" fillId="0" borderId="42" xfId="0" applyFont="1" applyBorder="1" applyAlignment="1">
      <alignment horizontal="left" vertical="center" wrapText="1"/>
    </xf>
    <xf numFmtId="0" fontId="3" fillId="0" borderId="21" xfId="1" applyFont="1" applyBorder="1" applyAlignment="1">
      <alignment vertical="center"/>
    </xf>
    <xf numFmtId="0" fontId="3" fillId="0" borderId="1" xfId="1" applyFont="1" applyBorder="1" applyAlignment="1">
      <alignment vertical="center"/>
    </xf>
    <xf numFmtId="0" fontId="3" fillId="0" borderId="11" xfId="1" applyFont="1" applyBorder="1" applyAlignment="1">
      <alignment vertical="center"/>
    </xf>
    <xf numFmtId="0" fontId="3" fillId="0" borderId="0" xfId="1" applyFont="1"/>
    <xf numFmtId="0" fontId="2" fillId="0" borderId="0" xfId="1" applyFont="1" applyAlignment="1" applyProtection="1">
      <alignment horizontal="left"/>
      <protection locked="0"/>
    </xf>
    <xf numFmtId="164" fontId="3" fillId="7" borderId="0" xfId="1" applyNumberFormat="1" applyFont="1" applyFill="1" applyAlignment="1">
      <alignment horizontal="center"/>
    </xf>
    <xf numFmtId="0" fontId="3" fillId="0" borderId="0" xfId="1" applyFont="1" applyAlignment="1">
      <alignment horizontal="left"/>
    </xf>
    <xf numFmtId="164" fontId="2" fillId="7" borderId="0" xfId="1" applyNumberFormat="1" applyFont="1" applyFill="1" applyAlignment="1">
      <alignment horizontal="center" vertical="center"/>
    </xf>
    <xf numFmtId="0" fontId="3" fillId="0" borderId="0" xfId="1" applyFont="1" applyAlignment="1">
      <alignment horizontal="center"/>
    </xf>
    <xf numFmtId="1" fontId="2" fillId="0" borderId="0" xfId="1" applyNumberFormat="1" applyFont="1" applyAlignment="1">
      <alignment horizontal="center"/>
    </xf>
    <xf numFmtId="0" fontId="2" fillId="0" borderId="0" xfId="1" applyFont="1" applyAlignment="1">
      <alignment horizontal="center"/>
    </xf>
    <xf numFmtId="0" fontId="3" fillId="7" borderId="0" xfId="1" applyFont="1" applyFill="1" applyAlignment="1">
      <alignment horizontal="left"/>
    </xf>
    <xf numFmtId="0" fontId="3" fillId="7" borderId="0" xfId="1" applyFont="1" applyFill="1"/>
    <xf numFmtId="1" fontId="3" fillId="7" borderId="0" xfId="1" applyNumberFormat="1" applyFont="1" applyFill="1" applyAlignment="1" applyProtection="1">
      <alignment horizontal="center"/>
      <protection locked="0"/>
    </xf>
    <xf numFmtId="1" fontId="3" fillId="7" borderId="0" xfId="1" applyNumberFormat="1" applyFont="1" applyFill="1" applyProtection="1">
      <protection locked="0"/>
    </xf>
    <xf numFmtId="164" fontId="3" fillId="7" borderId="0" xfId="1" applyNumberFormat="1" applyFont="1" applyFill="1" applyAlignment="1" applyProtection="1">
      <alignment horizontal="right"/>
      <protection locked="0"/>
    </xf>
    <xf numFmtId="164" fontId="3" fillId="7" borderId="0" xfId="1" applyNumberFormat="1" applyFont="1" applyFill="1" applyAlignment="1">
      <alignment horizontal="right"/>
    </xf>
    <xf numFmtId="1" fontId="3" fillId="0" borderId="0" xfId="1" applyNumberFormat="1" applyFont="1" applyAlignment="1" applyProtection="1">
      <alignment horizontal="center"/>
      <protection locked="0"/>
    </xf>
    <xf numFmtId="164" fontId="2" fillId="7" borderId="0" xfId="1" applyNumberFormat="1" applyFont="1" applyFill="1" applyAlignment="1" applyProtection="1">
      <alignment horizontal="right" vertical="center"/>
      <protection locked="0"/>
    </xf>
    <xf numFmtId="164" fontId="3" fillId="0" borderId="0" xfId="1" applyNumberFormat="1" applyFont="1" applyAlignment="1" applyProtection="1">
      <alignment vertical="center"/>
      <protection locked="0"/>
    </xf>
    <xf numFmtId="164" fontId="2" fillId="0" borderId="0" xfId="1" applyNumberFormat="1" applyFont="1" applyAlignment="1">
      <alignment vertical="center"/>
    </xf>
    <xf numFmtId="164" fontId="2" fillId="0" borderId="0" xfId="1" applyNumberFormat="1" applyFont="1" applyAlignment="1" applyProtection="1">
      <alignment vertical="center"/>
      <protection locked="0"/>
    </xf>
    <xf numFmtId="164" fontId="3" fillId="0" borderId="0" xfId="1" applyNumberFormat="1" applyFont="1"/>
    <xf numFmtId="164" fontId="3" fillId="0" borderId="0" xfId="1" applyNumberFormat="1" applyFont="1" applyProtection="1">
      <protection locked="0"/>
    </xf>
    <xf numFmtId="1" fontId="3" fillId="0" borderId="0" xfId="1" applyNumberFormat="1" applyFont="1" applyProtection="1">
      <protection locked="0"/>
    </xf>
    <xf numFmtId="164" fontId="2" fillId="0" borderId="0" xfId="1" applyNumberFormat="1" applyFont="1" applyProtection="1">
      <protection hidden="1"/>
    </xf>
    <xf numFmtId="164" fontId="3" fillId="7" borderId="0" xfId="1" applyNumberFormat="1" applyFont="1" applyFill="1" applyAlignment="1" applyProtection="1">
      <alignment horizontal="center"/>
      <protection hidden="1"/>
    </xf>
    <xf numFmtId="0" fontId="3" fillId="0" borderId="0" xfId="0" applyFont="1" applyAlignment="1">
      <alignment horizontal="left"/>
    </xf>
    <xf numFmtId="164" fontId="3" fillId="0" borderId="0" xfId="1" applyNumberFormat="1" applyFont="1" applyAlignment="1" applyProtection="1">
      <alignment horizontal="right"/>
      <protection locked="0"/>
    </xf>
    <xf numFmtId="164" fontId="3" fillId="0" borderId="0" xfId="1" applyNumberFormat="1" applyFont="1" applyAlignment="1">
      <alignment horizontal="right"/>
    </xf>
    <xf numFmtId="0" fontId="3" fillId="0" borderId="0" xfId="2" applyFont="1"/>
    <xf numFmtId="0" fontId="2" fillId="0" borderId="0" xfId="0" applyFont="1" applyAlignment="1">
      <alignment horizontal="left"/>
    </xf>
    <xf numFmtId="0" fontId="2" fillId="0" borderId="0" xfId="2" applyFont="1"/>
    <xf numFmtId="164" fontId="2" fillId="0" borderId="0" xfId="1" applyNumberFormat="1" applyFont="1" applyAlignment="1" applyProtection="1">
      <alignment horizontal="right"/>
      <protection locked="0"/>
    </xf>
    <xf numFmtId="0" fontId="8" fillId="0" borderId="0" xfId="1" applyFont="1"/>
    <xf numFmtId="1" fontId="3" fillId="0" borderId="0" xfId="1" applyNumberFormat="1" applyFont="1"/>
    <xf numFmtId="164" fontId="3" fillId="7" borderId="0" xfId="1" applyNumberFormat="1" applyFont="1" applyFill="1" applyAlignment="1" applyProtection="1">
      <alignment horizontal="right"/>
      <protection hidden="1"/>
    </xf>
    <xf numFmtId="1" fontId="3" fillId="0" borderId="0" xfId="1" applyNumberFormat="1" applyFont="1" applyAlignment="1">
      <alignment horizontal="center"/>
    </xf>
    <xf numFmtId="164" fontId="3" fillId="0" borderId="0" xfId="1" applyNumberFormat="1" applyFont="1" applyAlignment="1" applyProtection="1">
      <alignment horizontal="right"/>
      <protection hidden="1"/>
    </xf>
    <xf numFmtId="0" fontId="3" fillId="0" borderId="0" xfId="2" applyFont="1" applyAlignment="1">
      <alignment horizontal="left"/>
    </xf>
    <xf numFmtId="1" fontId="3" fillId="0" borderId="0" xfId="2" applyNumberFormat="1" applyFont="1" applyProtection="1">
      <protection locked="0"/>
    </xf>
    <xf numFmtId="164" fontId="3" fillId="0" borderId="0" xfId="2" applyNumberFormat="1" applyFont="1" applyProtection="1">
      <protection locked="0"/>
    </xf>
    <xf numFmtId="164" fontId="3" fillId="0" borderId="0" xfId="2" applyNumberFormat="1" applyFont="1" applyAlignment="1" applyProtection="1">
      <alignment horizontal="right"/>
      <protection locked="0"/>
    </xf>
    <xf numFmtId="0" fontId="3" fillId="0" borderId="0" xfId="1" applyFont="1" applyAlignment="1">
      <alignment wrapText="1"/>
    </xf>
    <xf numFmtId="49" fontId="2" fillId="0" borderId="0" xfId="1" applyNumberFormat="1" applyFont="1" applyAlignment="1">
      <alignment horizontal="center"/>
    </xf>
    <xf numFmtId="164" fontId="2" fillId="0" borderId="0" xfId="1" applyNumberFormat="1" applyFont="1" applyAlignment="1" applyProtection="1">
      <alignment horizontal="center"/>
      <protection hidden="1"/>
    </xf>
    <xf numFmtId="0" fontId="13" fillId="0" borderId="0" xfId="2" applyFont="1" applyAlignment="1">
      <alignment horizontal="left"/>
    </xf>
    <xf numFmtId="164" fontId="2" fillId="0" borderId="0" xfId="1" applyNumberFormat="1" applyFont="1" applyProtection="1">
      <protection locked="0"/>
    </xf>
    <xf numFmtId="164" fontId="3" fillId="0" borderId="0" xfId="1" applyNumberFormat="1" applyFont="1" applyAlignment="1" applyProtection="1">
      <alignment horizontal="center"/>
      <protection locked="0"/>
    </xf>
    <xf numFmtId="164" fontId="3" fillId="0" borderId="0" xfId="1" applyNumberFormat="1" applyFont="1" applyAlignment="1">
      <alignment horizontal="center"/>
    </xf>
    <xf numFmtId="164" fontId="2" fillId="0" borderId="0" xfId="1" applyNumberFormat="1" applyFont="1" applyAlignment="1" applyProtection="1">
      <alignment horizontal="center"/>
      <protection locked="0"/>
    </xf>
    <xf numFmtId="1" fontId="3" fillId="0" borderId="27" xfId="1" applyNumberFormat="1" applyFont="1" applyBorder="1" applyAlignment="1">
      <alignment horizontal="center"/>
    </xf>
    <xf numFmtId="164" fontId="3" fillId="0" borderId="27" xfId="1" applyNumberFormat="1" applyFont="1" applyBorder="1" applyAlignment="1">
      <alignment horizontal="right"/>
    </xf>
    <xf numFmtId="164" fontId="3" fillId="0" borderId="28" xfId="1" applyNumberFormat="1" applyFont="1" applyBorder="1" applyAlignment="1">
      <alignment horizontal="right"/>
    </xf>
    <xf numFmtId="0" fontId="2" fillId="0" borderId="29" xfId="1" applyFont="1" applyBorder="1" applyAlignment="1">
      <alignment horizontal="left"/>
    </xf>
    <xf numFmtId="164" fontId="3" fillId="0" borderId="30" xfId="1" applyNumberFormat="1" applyFont="1" applyBorder="1" applyAlignment="1">
      <alignment horizontal="right"/>
    </xf>
    <xf numFmtId="164" fontId="3" fillId="0" borderId="0" xfId="3" applyNumberFormat="1" applyFont="1" applyFill="1" applyBorder="1" applyAlignment="1" applyProtection="1">
      <alignment horizontal="right"/>
    </xf>
    <xf numFmtId="14" fontId="3" fillId="0" borderId="32" xfId="1" applyNumberFormat="1" applyFont="1" applyBorder="1" applyAlignment="1">
      <alignment horizontal="center"/>
    </xf>
    <xf numFmtId="1" fontId="3" fillId="0" borderId="32" xfId="1" applyNumberFormat="1" applyFont="1" applyBorder="1" applyAlignment="1">
      <alignment horizontal="center"/>
    </xf>
    <xf numFmtId="1" fontId="3" fillId="0" borderId="32" xfId="1" applyNumberFormat="1" applyFont="1" applyBorder="1" applyAlignment="1">
      <alignment horizontal="right"/>
    </xf>
    <xf numFmtId="164" fontId="3" fillId="0" borderId="32" xfId="3" applyNumberFormat="1" applyFont="1" applyFill="1" applyBorder="1" applyAlignment="1" applyProtection="1">
      <alignment horizontal="right"/>
    </xf>
    <xf numFmtId="165" fontId="2" fillId="0" borderId="32" xfId="1" applyNumberFormat="1" applyFont="1" applyBorder="1" applyAlignment="1">
      <alignment horizontal="right"/>
    </xf>
    <xf numFmtId="164" fontId="3" fillId="0" borderId="32" xfId="1" applyNumberFormat="1" applyFont="1" applyBorder="1" applyAlignment="1">
      <alignment horizontal="right"/>
    </xf>
    <xf numFmtId="164" fontId="3" fillId="0" borderId="33" xfId="1" applyNumberFormat="1" applyFont="1" applyBorder="1" applyAlignment="1">
      <alignment horizontal="right"/>
    </xf>
    <xf numFmtId="0" fontId="3" fillId="0" borderId="0" xfId="0" applyFont="1" applyProtection="1">
      <protection locked="0"/>
    </xf>
    <xf numFmtId="0" fontId="2" fillId="0" borderId="8" xfId="0" applyFont="1" applyBorder="1" applyAlignment="1" applyProtection="1">
      <alignment horizontal="center" vertical="center" wrapText="1"/>
      <protection locked="0"/>
    </xf>
    <xf numFmtId="165" fontId="2" fillId="0" borderId="8" xfId="0" applyNumberFormat="1" applyFont="1" applyBorder="1" applyAlignment="1" applyProtection="1">
      <alignment horizontal="center" vertical="center" wrapText="1"/>
      <protection locked="0"/>
    </xf>
    <xf numFmtId="164"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3" fillId="0" borderId="58" xfId="0" applyFont="1" applyBorder="1" applyAlignment="1" applyProtection="1">
      <alignment horizontal="center"/>
      <protection locked="0"/>
    </xf>
    <xf numFmtId="0" fontId="3" fillId="0" borderId="54" xfId="0" applyFont="1" applyBorder="1" applyAlignment="1" applyProtection="1">
      <alignment horizontal="left"/>
      <protection locked="0"/>
    </xf>
    <xf numFmtId="165" fontId="3" fillId="0" borderId="54" xfId="0" applyNumberFormat="1" applyFont="1" applyBorder="1" applyAlignment="1" applyProtection="1">
      <alignment horizontal="left"/>
      <protection locked="0"/>
    </xf>
    <xf numFmtId="164" fontId="3" fillId="0" borderId="55" xfId="0" applyNumberFormat="1" applyFont="1" applyBorder="1" applyAlignment="1" applyProtection="1">
      <alignment horizontal="left"/>
      <protection locked="0"/>
    </xf>
    <xf numFmtId="3" fontId="3" fillId="0" borderId="61" xfId="0" applyNumberFormat="1" applyFont="1" applyBorder="1" applyAlignment="1" applyProtection="1">
      <alignment horizontal="left"/>
      <protection locked="0"/>
    </xf>
    <xf numFmtId="3" fontId="3" fillId="11" borderId="62" xfId="0" applyNumberFormat="1" applyFont="1" applyFill="1" applyBorder="1" applyAlignment="1" applyProtection="1">
      <alignment horizontal="left"/>
      <protection locked="0"/>
    </xf>
    <xf numFmtId="3" fontId="3" fillId="11" borderId="54" xfId="0" applyNumberFormat="1" applyFont="1" applyFill="1" applyBorder="1" applyAlignment="1" applyProtection="1">
      <alignment horizontal="left"/>
      <protection locked="0"/>
    </xf>
    <xf numFmtId="0" fontId="3" fillId="11" borderId="55" xfId="0" applyFont="1" applyFill="1" applyBorder="1" applyAlignment="1" applyProtection="1">
      <alignment horizontal="left"/>
      <protection locked="0"/>
    </xf>
    <xf numFmtId="0" fontId="3" fillId="0" borderId="63" xfId="0" applyFont="1" applyBorder="1" applyAlignment="1" applyProtection="1">
      <alignment horizontal="center"/>
      <protection locked="0"/>
    </xf>
    <xf numFmtId="0" fontId="3" fillId="0" borderId="14" xfId="0" applyFont="1" applyBorder="1" applyAlignment="1" applyProtection="1">
      <alignment horizontal="left"/>
      <protection locked="0"/>
    </xf>
    <xf numFmtId="165" fontId="3" fillId="0" borderId="13" xfId="0" applyNumberFormat="1" applyFont="1" applyBorder="1" applyAlignment="1" applyProtection="1">
      <alignment horizontal="left"/>
      <protection locked="0"/>
    </xf>
    <xf numFmtId="165" fontId="3" fillId="0" borderId="14" xfId="0" applyNumberFormat="1" applyFont="1" applyBorder="1" applyAlignment="1" applyProtection="1">
      <alignment horizontal="left"/>
      <protection locked="0"/>
    </xf>
    <xf numFmtId="164" fontId="3" fillId="0" borderId="56" xfId="0" applyNumberFormat="1" applyFont="1" applyBorder="1" applyAlignment="1" applyProtection="1">
      <alignment horizontal="left"/>
      <protection locked="0"/>
    </xf>
    <xf numFmtId="3" fontId="3" fillId="0" borderId="17" xfId="0" applyNumberFormat="1" applyFont="1" applyBorder="1" applyAlignment="1" applyProtection="1">
      <alignment horizontal="left"/>
      <protection locked="0"/>
    </xf>
    <xf numFmtId="3" fontId="3" fillId="11" borderId="18" xfId="0" applyNumberFormat="1" applyFont="1" applyFill="1" applyBorder="1" applyAlignment="1" applyProtection="1">
      <alignment horizontal="left"/>
      <protection locked="0"/>
    </xf>
    <xf numFmtId="3" fontId="3" fillId="11" borderId="14" xfId="0" applyNumberFormat="1" applyFont="1" applyFill="1" applyBorder="1" applyAlignment="1" applyProtection="1">
      <alignment horizontal="left"/>
      <protection locked="0"/>
    </xf>
    <xf numFmtId="0" fontId="3" fillId="11" borderId="56" xfId="0" applyFont="1" applyFill="1" applyBorder="1" applyAlignment="1" applyProtection="1">
      <alignment horizontal="left"/>
      <protection locked="0"/>
    </xf>
    <xf numFmtId="0" fontId="3" fillId="0" borderId="0" xfId="0" applyFont="1" applyAlignment="1">
      <alignment wrapText="1"/>
    </xf>
    <xf numFmtId="0" fontId="2" fillId="0" borderId="20" xfId="0" applyFont="1" applyBorder="1" applyAlignment="1">
      <alignment horizontal="center" wrapText="1"/>
    </xf>
    <xf numFmtId="0" fontId="2" fillId="0" borderId="0" xfId="0" applyFont="1" applyAlignment="1">
      <alignment wrapText="1"/>
    </xf>
    <xf numFmtId="0" fontId="2" fillId="0" borderId="0" xfId="0" applyFont="1" applyAlignment="1">
      <alignment horizontal="left" wrapText="1"/>
    </xf>
    <xf numFmtId="0" fontId="3" fillId="0" borderId="21" xfId="0" applyFont="1" applyBorder="1" applyAlignment="1">
      <alignment wrapText="1"/>
    </xf>
    <xf numFmtId="0" fontId="3" fillId="0" borderId="20" xfId="0" applyFont="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8" xfId="1" applyFont="1" applyBorder="1" applyAlignment="1">
      <alignment horizontal="center" wrapText="1"/>
    </xf>
    <xf numFmtId="0" fontId="2" fillId="5" borderId="8" xfId="1" applyFont="1" applyFill="1" applyBorder="1" applyAlignment="1">
      <alignment horizontal="center" wrapText="1"/>
    </xf>
    <xf numFmtId="0" fontId="2" fillId="6" borderId="8" xfId="1" applyFont="1" applyFill="1" applyBorder="1" applyAlignment="1">
      <alignment horizontal="center" wrapText="1"/>
    </xf>
    <xf numFmtId="166" fontId="2" fillId="0" borderId="8" xfId="1" applyNumberFormat="1" applyFont="1" applyBorder="1" applyAlignment="1">
      <alignment horizontal="center" wrapText="1"/>
    </xf>
    <xf numFmtId="166" fontId="11" fillId="13" borderId="8" xfId="1" applyNumberFormat="1" applyFont="1" applyFill="1" applyBorder="1" applyAlignment="1">
      <alignment horizontal="center" wrapText="1"/>
    </xf>
    <xf numFmtId="166" fontId="2" fillId="7" borderId="8" xfId="1" applyNumberFormat="1" applyFont="1" applyFill="1" applyBorder="1" applyAlignment="1">
      <alignment horizontal="center" wrapText="1"/>
    </xf>
    <xf numFmtId="165" fontId="2" fillId="0" borderId="8" xfId="1" applyNumberFormat="1" applyFont="1" applyBorder="1" applyAlignment="1">
      <alignment horizontal="center" wrapText="1"/>
    </xf>
    <xf numFmtId="0" fontId="3" fillId="0" borderId="0" xfId="1" applyFont="1" applyAlignment="1">
      <alignment horizontal="center" wrapText="1"/>
    </xf>
    <xf numFmtId="0" fontId="2" fillId="0" borderId="8" xfId="1" applyFont="1" applyBorder="1" applyAlignment="1">
      <alignment horizontal="left"/>
    </xf>
    <xf numFmtId="0" fontId="2" fillId="7" borderId="8" xfId="1" applyFont="1" applyFill="1" applyBorder="1"/>
    <xf numFmtId="0" fontId="2" fillId="6" borderId="8" xfId="1" applyFont="1" applyFill="1" applyBorder="1" applyAlignment="1">
      <alignment horizontal="center"/>
    </xf>
    <xf numFmtId="0" fontId="3" fillId="0" borderId="8" xfId="1" applyFont="1" applyBorder="1" applyAlignment="1" applyProtection="1">
      <alignment horizontal="right"/>
      <protection locked="0"/>
    </xf>
    <xf numFmtId="7" fontId="2" fillId="0" borderId="8" xfId="1" applyNumberFormat="1" applyFont="1" applyBorder="1" applyProtection="1">
      <protection locked="0"/>
    </xf>
    <xf numFmtId="7" fontId="2" fillId="14" borderId="8" xfId="1" applyNumberFormat="1" applyFont="1" applyFill="1" applyBorder="1" applyProtection="1">
      <protection locked="0"/>
    </xf>
    <xf numFmtId="7" fontId="2" fillId="0" borderId="19" xfId="1" applyNumberFormat="1" applyFont="1" applyBorder="1" applyProtection="1">
      <protection locked="0"/>
    </xf>
    <xf numFmtId="7" fontId="2" fillId="7" borderId="19" xfId="1" applyNumberFormat="1" applyFont="1" applyFill="1" applyBorder="1" applyProtection="1">
      <protection locked="0"/>
    </xf>
    <xf numFmtId="0" fontId="3" fillId="0" borderId="19" xfId="1" applyFont="1" applyBorder="1" applyAlignment="1">
      <alignment horizontal="right"/>
    </xf>
    <xf numFmtId="165" fontId="3" fillId="0" borderId="8" xfId="1" applyNumberFormat="1" applyFont="1" applyBorder="1"/>
    <xf numFmtId="0" fontId="3" fillId="0" borderId="8" xfId="1" applyFont="1" applyBorder="1"/>
    <xf numFmtId="0" fontId="2" fillId="0" borderId="8" xfId="1" applyFont="1" applyBorder="1"/>
    <xf numFmtId="0" fontId="2" fillId="0" borderId="8" xfId="0" applyFont="1" applyBorder="1" applyAlignment="1">
      <alignment horizontal="left"/>
    </xf>
    <xf numFmtId="0" fontId="3" fillId="0" borderId="8" xfId="2" applyFont="1" applyBorder="1"/>
    <xf numFmtId="7" fontId="2" fillId="6" borderId="8" xfId="1" applyNumberFormat="1" applyFont="1" applyFill="1" applyBorder="1" applyProtection="1">
      <protection locked="0"/>
    </xf>
    <xf numFmtId="0" fontId="2" fillId="7" borderId="8" xfId="1" applyFont="1" applyFill="1" applyBorder="1" applyAlignment="1">
      <alignment horizontal="center"/>
    </xf>
    <xf numFmtId="0" fontId="13" fillId="0" borderId="8" xfId="1" applyFont="1" applyBorder="1" applyAlignment="1">
      <alignment horizontal="left"/>
    </xf>
    <xf numFmtId="0" fontId="2" fillId="0" borderId="2" xfId="1" applyFont="1" applyBorder="1" applyAlignment="1">
      <alignment horizontal="left"/>
    </xf>
    <xf numFmtId="166" fontId="2" fillId="15" borderId="8" xfId="1" applyNumberFormat="1" applyFont="1" applyFill="1" applyBorder="1" applyAlignment="1">
      <alignment horizontal="center"/>
    </xf>
    <xf numFmtId="166" fontId="2" fillId="8" borderId="8" xfId="1" applyNumberFormat="1" applyFont="1" applyFill="1" applyBorder="1"/>
    <xf numFmtId="166" fontId="2" fillId="7" borderId="8" xfId="1" applyNumberFormat="1" applyFont="1" applyFill="1" applyBorder="1"/>
    <xf numFmtId="0" fontId="15" fillId="0" borderId="8" xfId="1" applyFont="1" applyBorder="1"/>
    <xf numFmtId="0" fontId="2" fillId="0" borderId="20" xfId="1" applyFont="1" applyBorder="1" applyAlignment="1">
      <alignment horizontal="right"/>
    </xf>
    <xf numFmtId="0" fontId="2" fillId="0" borderId="0" xfId="1" applyFont="1" applyAlignment="1">
      <alignment horizontal="right"/>
    </xf>
    <xf numFmtId="166" fontId="2" fillId="0" borderId="9" xfId="1" applyNumberFormat="1" applyFont="1" applyBorder="1"/>
    <xf numFmtId="166" fontId="2" fillId="0" borderId="0" xfId="1" applyNumberFormat="1" applyFont="1"/>
    <xf numFmtId="0" fontId="15" fillId="0" borderId="0" xfId="1" applyFont="1"/>
    <xf numFmtId="165" fontId="3" fillId="0" borderId="0" xfId="1" applyNumberFormat="1" applyFont="1"/>
    <xf numFmtId="0" fontId="2" fillId="0" borderId="26" xfId="1" applyFont="1" applyBorder="1" applyAlignment="1">
      <alignment horizontal="left"/>
    </xf>
    <xf numFmtId="0" fontId="2" fillId="0" borderId="27" xfId="1" applyFont="1" applyBorder="1" applyAlignment="1">
      <alignment horizontal="left"/>
    </xf>
    <xf numFmtId="166" fontId="2" fillId="0" borderId="36" xfId="0" applyNumberFormat="1" applyFont="1" applyBorder="1" applyAlignment="1">
      <alignment vertical="top"/>
    </xf>
    <xf numFmtId="166" fontId="2" fillId="0" borderId="37" xfId="0" applyNumberFormat="1" applyFont="1" applyBorder="1" applyAlignment="1">
      <alignment vertical="top"/>
    </xf>
    <xf numFmtId="166" fontId="2" fillId="16" borderId="38" xfId="0" applyNumberFormat="1" applyFont="1" applyFill="1" applyBorder="1" applyAlignment="1">
      <alignment horizontal="right" vertical="top"/>
    </xf>
    <xf numFmtId="166" fontId="2" fillId="16" borderId="36" xfId="0" applyNumberFormat="1" applyFont="1" applyFill="1" applyBorder="1" applyAlignment="1">
      <alignment horizontal="right" vertical="top"/>
    </xf>
    <xf numFmtId="166" fontId="2" fillId="16" borderId="36" xfId="1" applyNumberFormat="1" applyFont="1" applyFill="1" applyBorder="1"/>
    <xf numFmtId="166" fontId="2" fillId="16" borderId="39" xfId="1" applyNumberFormat="1" applyFont="1" applyFill="1" applyBorder="1"/>
    <xf numFmtId="166" fontId="2" fillId="0" borderId="27" xfId="1" applyNumberFormat="1" applyFont="1" applyBorder="1"/>
    <xf numFmtId="0" fontId="15" fillId="0" borderId="27" xfId="1" applyFont="1" applyBorder="1"/>
    <xf numFmtId="165" fontId="3" fillId="0" borderId="27" xfId="1" applyNumberFormat="1" applyFont="1" applyBorder="1"/>
    <xf numFmtId="0" fontId="3" fillId="0" borderId="27" xfId="1" applyFont="1" applyBorder="1"/>
    <xf numFmtId="165" fontId="3" fillId="0" borderId="28" xfId="1" applyNumberFormat="1" applyFont="1" applyBorder="1"/>
    <xf numFmtId="166" fontId="2" fillId="0" borderId="12" xfId="0" applyNumberFormat="1" applyFont="1" applyBorder="1" applyAlignment="1">
      <alignment vertical="top"/>
    </xf>
    <xf numFmtId="166" fontId="2" fillId="0" borderId="10" xfId="0" applyNumberFormat="1" applyFont="1" applyBorder="1" applyAlignment="1">
      <alignment vertical="top"/>
    </xf>
    <xf numFmtId="166" fontId="2" fillId="7" borderId="40" xfId="0" applyNumberFormat="1" applyFont="1" applyFill="1" applyBorder="1" applyAlignment="1">
      <alignment horizontal="right" vertical="top"/>
    </xf>
    <xf numFmtId="166" fontId="2" fillId="7" borderId="12" xfId="0" applyNumberFormat="1" applyFont="1" applyFill="1" applyBorder="1" applyAlignment="1">
      <alignment horizontal="right" vertical="top"/>
    </xf>
    <xf numFmtId="166" fontId="2" fillId="7" borderId="12" xfId="1" applyNumberFormat="1" applyFont="1" applyFill="1" applyBorder="1"/>
    <xf numFmtId="166" fontId="2" fillId="7" borderId="41" xfId="1" applyNumberFormat="1" applyFont="1" applyFill="1" applyBorder="1"/>
    <xf numFmtId="165" fontId="3" fillId="0" borderId="30" xfId="1" applyNumberFormat="1" applyFont="1" applyBorder="1"/>
    <xf numFmtId="9" fontId="2" fillId="0" borderId="42" xfId="3" applyFont="1" applyFill="1" applyBorder="1" applyAlignment="1" applyProtection="1">
      <protection hidden="1"/>
    </xf>
    <xf numFmtId="9" fontId="2" fillId="0" borderId="19" xfId="3" applyFont="1" applyFill="1" applyBorder="1" applyAlignment="1" applyProtection="1">
      <protection hidden="1"/>
    </xf>
    <xf numFmtId="0" fontId="2" fillId="0" borderId="8" xfId="0" applyFont="1" applyBorder="1" applyAlignment="1">
      <alignment horizontal="left" vertical="top"/>
    </xf>
    <xf numFmtId="166" fontId="2" fillId="0" borderId="2" xfId="0" applyNumberFormat="1" applyFont="1" applyBorder="1" applyAlignment="1">
      <alignment vertical="top"/>
    </xf>
    <xf numFmtId="166" fontId="2" fillId="7" borderId="42" xfId="0" applyNumberFormat="1" applyFont="1" applyFill="1" applyBorder="1" applyAlignment="1">
      <alignment horizontal="right" vertical="top"/>
    </xf>
    <xf numFmtId="167" fontId="2" fillId="7" borderId="8" xfId="3" applyNumberFormat="1" applyFont="1" applyFill="1" applyBorder="1" applyAlignment="1">
      <alignment vertical="top"/>
    </xf>
    <xf numFmtId="166" fontId="2" fillId="7" borderId="43" xfId="1" applyNumberFormat="1" applyFont="1" applyFill="1" applyBorder="1"/>
    <xf numFmtId="9" fontId="2" fillId="0" borderId="29" xfId="3" applyFont="1" applyFill="1" applyBorder="1" applyAlignment="1" applyProtection="1">
      <protection hidden="1"/>
    </xf>
    <xf numFmtId="9" fontId="2" fillId="0" borderId="0" xfId="3" applyFont="1" applyFill="1" applyBorder="1" applyAlignment="1" applyProtection="1">
      <protection hidden="1"/>
    </xf>
    <xf numFmtId="0" fontId="2" fillId="0" borderId="0" xfId="0" applyFont="1" applyAlignment="1">
      <alignment horizontal="left" vertical="top"/>
    </xf>
    <xf numFmtId="166" fontId="2" fillId="0" borderId="0" xfId="0" applyNumberFormat="1" applyFont="1" applyAlignment="1">
      <alignment vertical="top"/>
    </xf>
    <xf numFmtId="0" fontId="2" fillId="7" borderId="44" xfId="1" applyFont="1" applyFill="1" applyBorder="1" applyAlignment="1">
      <alignment horizontal="right"/>
    </xf>
    <xf numFmtId="9" fontId="2" fillId="7" borderId="19" xfId="1" applyNumberFormat="1" applyFont="1" applyFill="1" applyBorder="1" applyAlignment="1">
      <alignment horizontal="right"/>
    </xf>
    <xf numFmtId="0" fontId="2" fillId="0" borderId="31" xfId="1" applyFont="1" applyBorder="1" applyAlignment="1">
      <alignment horizontal="left"/>
    </xf>
    <xf numFmtId="0" fontId="2" fillId="0" borderId="32" xfId="1" applyFont="1" applyBorder="1" applyAlignment="1">
      <alignment horizontal="left"/>
    </xf>
    <xf numFmtId="0" fontId="2" fillId="0" borderId="32" xfId="1" applyFont="1" applyBorder="1" applyAlignment="1">
      <alignment horizontal="right"/>
    </xf>
    <xf numFmtId="166" fontId="2" fillId="7" borderId="47" xfId="1" applyNumberFormat="1" applyFont="1" applyFill="1" applyBorder="1"/>
    <xf numFmtId="166" fontId="2" fillId="7" borderId="48" xfId="1" applyNumberFormat="1" applyFont="1" applyFill="1" applyBorder="1"/>
    <xf numFmtId="166" fontId="2" fillId="0" borderId="32" xfId="1" applyNumberFormat="1" applyFont="1" applyBorder="1"/>
    <xf numFmtId="0" fontId="15" fillId="0" borderId="32" xfId="1" applyFont="1" applyBorder="1"/>
    <xf numFmtId="165" fontId="3" fillId="0" borderId="32" xfId="1" applyNumberFormat="1" applyFont="1" applyBorder="1"/>
    <xf numFmtId="0" fontId="3" fillId="0" borderId="32" xfId="1" applyFont="1" applyBorder="1"/>
    <xf numFmtId="165" fontId="3" fillId="0" borderId="33" xfId="1" applyNumberFormat="1" applyFont="1" applyBorder="1"/>
    <xf numFmtId="0" fontId="2" fillId="0" borderId="47" xfId="1" applyFont="1" applyBorder="1" applyAlignment="1">
      <alignment horizontal="center"/>
    </xf>
    <xf numFmtId="0" fontId="2" fillId="0" borderId="49" xfId="1" applyFont="1" applyBorder="1" applyAlignment="1">
      <alignment horizontal="center"/>
    </xf>
    <xf numFmtId="0" fontId="2" fillId="0" borderId="36" xfId="1" applyFont="1" applyBorder="1" applyAlignment="1">
      <alignment horizontal="left" vertical="top" wrapText="1"/>
    </xf>
    <xf numFmtId="0" fontId="2" fillId="0" borderId="37" xfId="1" applyFont="1" applyBorder="1" applyAlignment="1">
      <alignment horizontal="left" vertical="top" wrapText="1"/>
    </xf>
    <xf numFmtId="166" fontId="3" fillId="0" borderId="36" xfId="1" applyNumberFormat="1" applyFont="1" applyBorder="1" applyAlignment="1">
      <alignment horizontal="right" vertical="top" wrapText="1"/>
    </xf>
    <xf numFmtId="0" fontId="2" fillId="0" borderId="8" xfId="1" applyFont="1" applyBorder="1" applyAlignment="1">
      <alignment horizontal="left" vertical="top" wrapText="1"/>
    </xf>
    <xf numFmtId="166" fontId="3" fillId="0" borderId="8" xfId="1" applyNumberFormat="1" applyFont="1" applyBorder="1" applyAlignment="1">
      <alignment horizontal="right" vertical="top" wrapText="1"/>
    </xf>
    <xf numFmtId="1" fontId="3" fillId="0" borderId="0" xfId="1" applyNumberFormat="1" applyFont="1" applyAlignment="1" applyProtection="1">
      <alignment horizontal="right"/>
      <protection locked="0"/>
    </xf>
    <xf numFmtId="0" fontId="17" fillId="0" borderId="0" xfId="1" applyFont="1"/>
    <xf numFmtId="0" fontId="3" fillId="0" borderId="0" xfId="1" applyFont="1" applyAlignment="1">
      <alignment horizontal="right"/>
    </xf>
    <xf numFmtId="166" fontId="3" fillId="0" borderId="0" xfId="1" applyNumberFormat="1" applyFont="1"/>
    <xf numFmtId="0" fontId="2" fillId="0" borderId="0" xfId="1" applyFont="1" applyAlignment="1">
      <alignment wrapText="1"/>
    </xf>
    <xf numFmtId="0" fontId="19" fillId="0" borderId="0" xfId="0" applyFont="1"/>
    <xf numFmtId="0" fontId="10" fillId="0" borderId="0" xfId="0" applyFont="1"/>
    <xf numFmtId="0" fontId="9" fillId="0" borderId="0" xfId="0" applyFont="1"/>
    <xf numFmtId="0" fontId="20" fillId="0" borderId="0" xfId="0" applyFont="1"/>
    <xf numFmtId="0" fontId="9" fillId="0" borderId="24" xfId="0" applyFont="1" applyBorder="1" applyAlignment="1">
      <alignment horizontal="left" indent="2"/>
    </xf>
    <xf numFmtId="0" fontId="10" fillId="0" borderId="25" xfId="0" applyFont="1" applyBorder="1" applyAlignment="1">
      <alignment horizontal="left" vertical="center"/>
    </xf>
    <xf numFmtId="0" fontId="9" fillId="0" borderId="20" xfId="0" applyFont="1" applyBorder="1" applyAlignment="1">
      <alignment horizontal="left" indent="2"/>
    </xf>
    <xf numFmtId="0" fontId="10" fillId="0" borderId="21" xfId="0" applyFont="1" applyBorder="1" applyAlignment="1">
      <alignment horizontal="left" vertical="center"/>
    </xf>
    <xf numFmtId="0" fontId="9" fillId="0" borderId="20" xfId="0" applyFont="1" applyBorder="1" applyAlignment="1">
      <alignment horizontal="left" vertical="center" indent="2"/>
    </xf>
    <xf numFmtId="0" fontId="10" fillId="0" borderId="21" xfId="0" applyFont="1" applyBorder="1"/>
    <xf numFmtId="0" fontId="10" fillId="0" borderId="21" xfId="0" applyFont="1" applyBorder="1" applyAlignment="1">
      <alignment horizontal="left" vertical="center" wrapText="1"/>
    </xf>
    <xf numFmtId="0" fontId="9" fillId="0" borderId="20" xfId="0" applyFont="1" applyBorder="1" applyAlignment="1">
      <alignment horizontal="left" indent="4"/>
    </xf>
    <xf numFmtId="0" fontId="9" fillId="0" borderId="10" xfId="0" applyFont="1" applyBorder="1" applyAlignment="1">
      <alignment horizontal="left" indent="4"/>
    </xf>
    <xf numFmtId="0" fontId="10" fillId="0" borderId="11" xfId="0" applyFont="1" applyBorder="1" applyAlignment="1">
      <alignment horizontal="left" vertical="center"/>
    </xf>
    <xf numFmtId="0" fontId="10" fillId="0" borderId="11" xfId="0" applyFont="1" applyBorder="1"/>
    <xf numFmtId="0" fontId="7" fillId="11" borderId="8" xfId="0" applyFont="1" applyFill="1" applyBorder="1" applyAlignment="1">
      <alignment horizontal="left" vertical="center"/>
    </xf>
    <xf numFmtId="0" fontId="7" fillId="0" borderId="0" xfId="0" applyFont="1"/>
    <xf numFmtId="0" fontId="9" fillId="0" borderId="0" xfId="0" applyFont="1" applyAlignment="1">
      <alignment horizontal="left"/>
    </xf>
    <xf numFmtId="0" fontId="10" fillId="0" borderId="0" xfId="0" applyFont="1" applyAlignment="1">
      <alignment horizontal="left" vertical="center"/>
    </xf>
    <xf numFmtId="0" fontId="2" fillId="2" borderId="0" xfId="2" applyFont="1" applyFill="1"/>
    <xf numFmtId="1" fontId="3" fillId="2" borderId="0" xfId="2" applyNumberFormat="1" applyFont="1" applyFill="1" applyProtection="1">
      <protection locked="0"/>
    </xf>
    <xf numFmtId="0" fontId="2" fillId="2" borderId="0" xfId="1" applyFont="1" applyFill="1"/>
    <xf numFmtId="1" fontId="3" fillId="2" borderId="0" xfId="1" applyNumberFormat="1" applyFont="1" applyFill="1" applyProtection="1">
      <protection locked="0"/>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7" fillId="2" borderId="2" xfId="0" applyFont="1" applyFill="1" applyBorder="1" applyAlignment="1">
      <alignment horizontal="left"/>
    </xf>
    <xf numFmtId="0" fontId="7" fillId="2" borderId="19" xfId="0" applyFont="1" applyFill="1" applyBorder="1" applyAlignment="1">
      <alignment horizontal="left"/>
    </xf>
    <xf numFmtId="0" fontId="9" fillId="0" borderId="5" xfId="0" applyFont="1" applyBorder="1" applyAlignment="1">
      <alignment horizontal="left" wrapText="1"/>
    </xf>
    <xf numFmtId="0" fontId="9" fillId="0" borderId="7" xfId="0" applyFont="1" applyBorder="1" applyAlignment="1">
      <alignment horizontal="left" wrapText="1"/>
    </xf>
    <xf numFmtId="0" fontId="9" fillId="0" borderId="0" xfId="0" applyFont="1" applyAlignment="1">
      <alignment horizontal="left"/>
    </xf>
    <xf numFmtId="0" fontId="9" fillId="0" borderId="20" xfId="0" applyFont="1" applyBorder="1" applyAlignment="1">
      <alignment horizontal="left"/>
    </xf>
    <xf numFmtId="0" fontId="9" fillId="0" borderId="21" xfId="0" applyFont="1" applyBorder="1" applyAlignment="1">
      <alignment horizontal="left"/>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3" fillId="0" borderId="20" xfId="0" applyFont="1" applyBorder="1" applyAlignment="1">
      <alignment horizontal="left" vertical="center" indent="2"/>
    </xf>
    <xf numFmtId="0" fontId="3" fillId="0" borderId="21" xfId="0" applyFont="1" applyBorder="1" applyAlignment="1">
      <alignment horizontal="left" vertical="center" indent="2"/>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xf>
    <xf numFmtId="0" fontId="3" fillId="0" borderId="0" xfId="0" applyFont="1" applyAlignment="1">
      <alignment horizontal="left" vertical="center" wrapText="1"/>
    </xf>
    <xf numFmtId="0" fontId="20" fillId="3" borderId="2" xfId="0" applyFont="1" applyFill="1" applyBorder="1" applyAlignment="1">
      <alignment horizontal="left" vertical="center"/>
    </xf>
    <xf numFmtId="0" fontId="20" fillId="3" borderId="19" xfId="0" applyFont="1" applyFill="1" applyBorder="1" applyAlignment="1">
      <alignment horizontal="left" vertical="center"/>
    </xf>
    <xf numFmtId="0" fontId="7" fillId="2" borderId="22" xfId="0" applyFont="1" applyFill="1" applyBorder="1" applyAlignment="1">
      <alignment horizontal="left"/>
    </xf>
    <xf numFmtId="0" fontId="7" fillId="2" borderId="23" xfId="0" applyFont="1" applyFill="1" applyBorder="1" applyAlignment="1">
      <alignment horizontal="left"/>
    </xf>
    <xf numFmtId="0" fontId="2" fillId="10" borderId="2" xfId="0" applyFont="1" applyFill="1" applyBorder="1" applyAlignment="1">
      <alignment horizontal="left" wrapText="1"/>
    </xf>
    <xf numFmtId="0" fontId="2" fillId="10" borderId="19" xfId="0" applyFont="1" applyFill="1" applyBorder="1" applyAlignment="1">
      <alignment horizontal="left" wrapText="1"/>
    </xf>
    <xf numFmtId="0" fontId="3" fillId="11" borderId="5"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20" xfId="0" applyFont="1" applyFill="1" applyBorder="1" applyAlignment="1">
      <alignment horizontal="left" vertical="center" wrapText="1"/>
    </xf>
    <xf numFmtId="0" fontId="3" fillId="11" borderId="21"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19" xfId="0" applyFont="1" applyFill="1" applyBorder="1" applyAlignment="1">
      <alignment horizontal="left" wrapText="1"/>
    </xf>
    <xf numFmtId="0" fontId="4" fillId="0" borderId="0" xfId="0" applyFont="1" applyAlignment="1">
      <alignment horizontal="left" wrapText="1"/>
    </xf>
    <xf numFmtId="0" fontId="3" fillId="0" borderId="1" xfId="0" applyFont="1" applyBorder="1" applyAlignment="1">
      <alignment wrapText="1"/>
    </xf>
    <xf numFmtId="0" fontId="3" fillId="0" borderId="0" xfId="0" applyFont="1" applyAlignment="1">
      <alignment wrapText="1"/>
    </xf>
    <xf numFmtId="0" fontId="3" fillId="0" borderId="15"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9" xfId="0" applyFont="1" applyFill="1" applyBorder="1" applyAlignment="1">
      <alignment horizont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wrapText="1"/>
    </xf>
    <xf numFmtId="0" fontId="3" fillId="0" borderId="0" xfId="0" applyFont="1" applyAlignment="1">
      <alignment horizontal="center" wrapText="1"/>
    </xf>
    <xf numFmtId="0" fontId="14" fillId="0" borderId="64" xfId="0" applyFont="1" applyBorder="1" applyAlignment="1" applyProtection="1">
      <alignment horizontal="left"/>
      <protection locked="0"/>
    </xf>
    <xf numFmtId="0" fontId="14" fillId="0" borderId="57" xfId="0" applyFont="1" applyBorder="1" applyAlignment="1" applyProtection="1">
      <alignment horizontal="left"/>
      <protection locked="0"/>
    </xf>
    <xf numFmtId="0" fontId="14" fillId="0" borderId="65" xfId="0" applyFont="1" applyBorder="1" applyAlignment="1" applyProtection="1">
      <alignment horizontal="left"/>
      <protection locked="0"/>
    </xf>
    <xf numFmtId="0" fontId="14" fillId="0" borderId="10" xfId="0" applyFont="1" applyBorder="1" applyAlignment="1" applyProtection="1">
      <alignment horizontal="left"/>
      <protection locked="0"/>
    </xf>
    <xf numFmtId="0" fontId="14" fillId="0" borderId="1" xfId="0" applyFont="1" applyBorder="1" applyAlignment="1" applyProtection="1">
      <alignment horizontal="left"/>
      <protection locked="0"/>
    </xf>
    <xf numFmtId="0" fontId="14" fillId="0" borderId="11" xfId="0" applyFont="1" applyBorder="1" applyAlignment="1" applyProtection="1">
      <alignment horizontal="left"/>
      <protection locked="0"/>
    </xf>
    <xf numFmtId="0" fontId="3" fillId="0" borderId="59"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0" xfId="1" applyFont="1" applyAlignment="1">
      <alignment horizontal="left" vertical="center"/>
    </xf>
    <xf numFmtId="0" fontId="2" fillId="0" borderId="1" xfId="1" applyFont="1" applyBorder="1" applyAlignment="1">
      <alignment horizontal="left" wrapText="1"/>
    </xf>
    <xf numFmtId="0" fontId="2" fillId="2" borderId="8" xfId="0" applyFont="1" applyFill="1" applyBorder="1" applyAlignment="1" applyProtection="1">
      <alignment horizontal="center" vertical="center"/>
      <protection locked="0"/>
    </xf>
    <xf numFmtId="164" fontId="2" fillId="3" borderId="8" xfId="0" applyNumberFormat="1"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0" xfId="1" applyFont="1" applyAlignment="1">
      <alignment horizontal="left"/>
    </xf>
    <xf numFmtId="0" fontId="3" fillId="0" borderId="29" xfId="1" applyFont="1" applyBorder="1" applyAlignment="1">
      <alignment horizontal="left"/>
    </xf>
    <xf numFmtId="0" fontId="3" fillId="0" borderId="0" xfId="1" applyFont="1" applyAlignment="1">
      <alignment horizontal="left"/>
    </xf>
    <xf numFmtId="0" fontId="3" fillId="0" borderId="31" xfId="1" applyFont="1" applyBorder="1" applyAlignment="1">
      <alignment horizontal="left"/>
    </xf>
    <xf numFmtId="0" fontId="3" fillId="0" borderId="32" xfId="1" applyFont="1" applyBorder="1" applyAlignment="1">
      <alignment horizontal="left"/>
    </xf>
    <xf numFmtId="164" fontId="3" fillId="2" borderId="0" xfId="1" applyNumberFormat="1" applyFont="1" applyFill="1" applyAlignment="1" applyProtection="1">
      <alignment horizontal="center"/>
      <protection locked="0"/>
    </xf>
    <xf numFmtId="164" fontId="2" fillId="0" borderId="0" xfId="1" applyNumberFormat="1" applyFont="1" applyAlignment="1" applyProtection="1">
      <alignment horizontal="center"/>
      <protection hidden="1"/>
    </xf>
    <xf numFmtId="0" fontId="8" fillId="0" borderId="0" xfId="1" applyFont="1" applyAlignment="1">
      <alignment horizontal="center"/>
    </xf>
    <xf numFmtId="164" fontId="2" fillId="0" borderId="0" xfId="2" applyNumberFormat="1" applyFont="1" applyAlignment="1">
      <alignment horizontal="center"/>
    </xf>
    <xf numFmtId="0" fontId="2" fillId="0" borderId="26" xfId="1" applyFont="1" applyBorder="1" applyAlignment="1">
      <alignment horizontal="left"/>
    </xf>
    <xf numFmtId="0" fontId="2" fillId="0" borderId="27" xfId="1" applyFont="1" applyBorder="1" applyAlignment="1">
      <alignment horizontal="left"/>
    </xf>
    <xf numFmtId="164" fontId="3" fillId="2" borderId="34" xfId="2" applyNumberFormat="1" applyFont="1" applyFill="1" applyBorder="1" applyAlignment="1" applyProtection="1">
      <alignment horizontal="center"/>
      <protection locked="0"/>
    </xf>
    <xf numFmtId="164" fontId="3" fillId="2" borderId="23" xfId="2" applyNumberFormat="1" applyFont="1" applyFill="1" applyBorder="1" applyAlignment="1" applyProtection="1">
      <alignment horizontal="center"/>
      <protection locked="0"/>
    </xf>
    <xf numFmtId="164" fontId="3" fillId="2" borderId="34" xfId="1" applyNumberFormat="1" applyFont="1" applyFill="1" applyBorder="1" applyAlignment="1" applyProtection="1">
      <alignment horizontal="center"/>
      <protection locked="0"/>
    </xf>
    <xf numFmtId="164" fontId="3" fillId="2" borderId="23" xfId="1" applyNumberFormat="1" applyFont="1" applyFill="1" applyBorder="1" applyAlignment="1" applyProtection="1">
      <alignment horizontal="center"/>
      <protection locked="0"/>
    </xf>
    <xf numFmtId="164" fontId="3" fillId="0" borderId="0" xfId="1" applyNumberFormat="1" applyFont="1" applyAlignment="1" applyProtection="1">
      <alignment horizontal="center"/>
      <protection hidden="1"/>
    </xf>
    <xf numFmtId="164" fontId="3" fillId="0" borderId="0" xfId="1" applyNumberFormat="1" applyFont="1" applyAlignment="1" applyProtection="1">
      <alignment horizontal="right" vertical="center"/>
      <protection locked="0"/>
    </xf>
    <xf numFmtId="164" fontId="2" fillId="0" borderId="0" xfId="1" applyNumberFormat="1" applyFont="1" applyAlignment="1">
      <alignment horizontal="right" vertical="center"/>
    </xf>
    <xf numFmtId="164" fontId="2" fillId="0" borderId="0" xfId="1" applyNumberFormat="1" applyFont="1" applyAlignment="1" applyProtection="1">
      <alignment horizontal="right" vertical="center"/>
      <protection locked="0"/>
    </xf>
    <xf numFmtId="0" fontId="2" fillId="0" borderId="0" xfId="0" applyFont="1" applyAlignment="1">
      <alignment horizontal="left"/>
    </xf>
    <xf numFmtId="1" fontId="8" fillId="0" borderId="0" xfId="1" applyNumberFormat="1" applyFont="1" applyAlignment="1">
      <alignment horizontal="center"/>
    </xf>
    <xf numFmtId="164" fontId="2" fillId="0" borderId="0" xfId="1" applyNumberFormat="1" applyFont="1" applyAlignment="1">
      <alignment horizontal="center" vertical="center"/>
    </xf>
    <xf numFmtId="0" fontId="2" fillId="0" borderId="0" xfId="1" applyFont="1" applyAlignment="1">
      <alignment horizontal="center"/>
    </xf>
    <xf numFmtId="164" fontId="8" fillId="0" borderId="0" xfId="1" applyNumberFormat="1" applyFont="1" applyAlignment="1">
      <alignment horizontal="center"/>
    </xf>
    <xf numFmtId="0" fontId="3" fillId="0" borderId="0" xfId="1" applyFont="1" applyAlignment="1">
      <alignment horizontal="center"/>
    </xf>
    <xf numFmtId="164" fontId="2" fillId="6" borderId="0" xfId="1" applyNumberFormat="1" applyFont="1" applyFill="1" applyAlignment="1">
      <alignment horizontal="center"/>
    </xf>
    <xf numFmtId="164" fontId="2" fillId="4" borderId="0" xfId="1" applyNumberFormat="1" applyFont="1" applyFill="1" applyAlignment="1">
      <alignment horizontal="center"/>
    </xf>
    <xf numFmtId="0" fontId="2" fillId="0" borderId="0" xfId="1" applyFont="1" applyAlignment="1" applyProtection="1">
      <alignment horizontal="left"/>
      <protection locked="0"/>
    </xf>
    <xf numFmtId="0" fontId="2" fillId="7" borderId="44" xfId="1" applyFont="1" applyFill="1" applyBorder="1" applyAlignment="1">
      <alignment horizontal="right"/>
    </xf>
    <xf numFmtId="0" fontId="2" fillId="7" borderId="19" xfId="1" applyFont="1" applyFill="1" applyBorder="1" applyAlignment="1">
      <alignment horizontal="right"/>
    </xf>
    <xf numFmtId="0" fontId="3" fillId="12" borderId="5" xfId="1" applyFont="1" applyFill="1" applyBorder="1" applyAlignment="1">
      <alignment horizontal="left"/>
    </xf>
    <xf numFmtId="0" fontId="3" fillId="12" borderId="6" xfId="1" applyFont="1" applyFill="1" applyBorder="1" applyAlignment="1">
      <alignment horizontal="left"/>
    </xf>
    <xf numFmtId="0" fontId="3" fillId="12" borderId="7" xfId="1" applyFont="1" applyFill="1" applyBorder="1" applyAlignment="1">
      <alignment horizontal="left"/>
    </xf>
    <xf numFmtId="0" fontId="3" fillId="12" borderId="20" xfId="1" applyFont="1" applyFill="1" applyBorder="1" applyAlignment="1">
      <alignment horizontal="left"/>
    </xf>
    <xf numFmtId="0" fontId="3" fillId="12" borderId="0" xfId="1" applyFont="1" applyFill="1" applyAlignment="1">
      <alignment horizontal="left"/>
    </xf>
    <xf numFmtId="0" fontId="3" fillId="12" borderId="21" xfId="1" applyFont="1" applyFill="1" applyBorder="1" applyAlignment="1">
      <alignment horizontal="left"/>
    </xf>
    <xf numFmtId="0" fontId="2" fillId="4" borderId="8" xfId="1" applyFont="1" applyFill="1" applyBorder="1" applyAlignment="1">
      <alignment horizontal="center"/>
    </xf>
    <xf numFmtId="0" fontId="2" fillId="7" borderId="2" xfId="1" applyFont="1" applyFill="1" applyBorder="1" applyAlignment="1">
      <alignment horizontal="right"/>
    </xf>
    <xf numFmtId="0" fontId="2" fillId="7" borderId="3" xfId="1" applyFont="1" applyFill="1" applyBorder="1" applyAlignment="1">
      <alignment horizontal="right"/>
    </xf>
    <xf numFmtId="0" fontId="2" fillId="7" borderId="35" xfId="1" applyFont="1" applyFill="1" applyBorder="1" applyAlignment="1">
      <alignment horizontal="right"/>
    </xf>
    <xf numFmtId="166" fontId="2" fillId="7" borderId="44" xfId="0" applyNumberFormat="1" applyFont="1" applyFill="1" applyBorder="1" applyAlignment="1">
      <alignment horizontal="center" vertical="top"/>
    </xf>
    <xf numFmtId="166" fontId="2" fillId="7" borderId="19" xfId="0" applyNumberFormat="1" applyFont="1" applyFill="1" applyBorder="1" applyAlignment="1">
      <alignment horizontal="center" vertical="top"/>
    </xf>
    <xf numFmtId="166" fontId="2" fillId="9" borderId="44" xfId="0" applyNumberFormat="1" applyFont="1" applyFill="1" applyBorder="1" applyAlignment="1">
      <alignment horizontal="right" vertical="top"/>
    </xf>
    <xf numFmtId="166" fontId="2" fillId="9" borderId="19" xfId="0" applyNumberFormat="1" applyFont="1" applyFill="1" applyBorder="1" applyAlignment="1">
      <alignment horizontal="right" vertical="top"/>
    </xf>
    <xf numFmtId="0" fontId="16" fillId="9" borderId="44" xfId="1" applyFont="1" applyFill="1" applyBorder="1" applyAlignment="1">
      <alignment horizontal="right"/>
    </xf>
    <xf numFmtId="0" fontId="16" fillId="9" borderId="19" xfId="1" applyFont="1" applyFill="1" applyBorder="1" applyAlignment="1">
      <alignment horizontal="right"/>
    </xf>
    <xf numFmtId="0" fontId="2" fillId="9" borderId="44" xfId="1" applyFont="1" applyFill="1" applyBorder="1" applyAlignment="1">
      <alignment horizontal="right"/>
    </xf>
    <xf numFmtId="0" fontId="2" fillId="9" borderId="19" xfId="1" applyFont="1" applyFill="1" applyBorder="1" applyAlignment="1">
      <alignment horizontal="right"/>
    </xf>
    <xf numFmtId="0" fontId="3" fillId="12" borderId="10" xfId="1" applyFont="1" applyFill="1" applyBorder="1" applyAlignment="1">
      <alignment horizontal="left" wrapText="1"/>
    </xf>
    <xf numFmtId="0" fontId="3" fillId="12" borderId="1" xfId="1" applyFont="1" applyFill="1" applyBorder="1" applyAlignment="1">
      <alignment horizontal="left" wrapText="1"/>
    </xf>
    <xf numFmtId="0" fontId="3" fillId="12" borderId="11" xfId="1" applyFont="1" applyFill="1" applyBorder="1" applyAlignment="1">
      <alignment horizontal="left" wrapText="1"/>
    </xf>
    <xf numFmtId="0" fontId="2" fillId="7" borderId="45" xfId="1" applyFont="1" applyFill="1" applyBorder="1" applyAlignment="1">
      <alignment horizontal="right"/>
    </xf>
    <xf numFmtId="0" fontId="2" fillId="7" borderId="46" xfId="1" applyFont="1" applyFill="1" applyBorder="1" applyAlignment="1">
      <alignment horizontal="right"/>
    </xf>
    <xf numFmtId="0" fontId="2" fillId="4" borderId="2" xfId="1" applyFont="1" applyFill="1" applyBorder="1" applyAlignment="1">
      <alignment horizontal="center"/>
    </xf>
    <xf numFmtId="0" fontId="2" fillId="4" borderId="3" xfId="1" applyFont="1" applyFill="1" applyBorder="1" applyAlignment="1">
      <alignment horizontal="center"/>
    </xf>
    <xf numFmtId="0" fontId="2" fillId="4" borderId="19" xfId="1" applyFont="1" applyFill="1" applyBorder="1" applyAlignment="1">
      <alignment horizontal="center"/>
    </xf>
    <xf numFmtId="0" fontId="2" fillId="0" borderId="49" xfId="1" applyFont="1" applyBorder="1" applyAlignment="1">
      <alignment horizontal="center"/>
    </xf>
    <xf numFmtId="0" fontId="2" fillId="0" borderId="46" xfId="1" applyFont="1" applyBorder="1" applyAlignment="1">
      <alignment horizontal="center"/>
    </xf>
    <xf numFmtId="0" fontId="2" fillId="0" borderId="50" xfId="1" applyFont="1" applyBorder="1" applyAlignment="1">
      <alignment horizontal="center"/>
    </xf>
    <xf numFmtId="166" fontId="3" fillId="0" borderId="37" xfId="1" applyNumberFormat="1" applyFont="1" applyBorder="1" applyAlignment="1">
      <alignment horizontal="right" vertical="top" wrapText="1"/>
    </xf>
    <xf numFmtId="166" fontId="3" fillId="0" borderId="51" xfId="1" applyNumberFormat="1" applyFont="1" applyBorder="1" applyAlignment="1">
      <alignment horizontal="right" vertical="top" wrapText="1"/>
    </xf>
    <xf numFmtId="166" fontId="3" fillId="0" borderId="37" xfId="1" applyNumberFormat="1" applyFont="1" applyBorder="1" applyAlignment="1">
      <alignment horizontal="left" vertical="top" wrapText="1"/>
    </xf>
    <xf numFmtId="166" fontId="3" fillId="0" borderId="52" xfId="1" applyNumberFormat="1" applyFont="1" applyBorder="1" applyAlignment="1">
      <alignment horizontal="left" vertical="top" wrapText="1"/>
    </xf>
    <xf numFmtId="166" fontId="3" fillId="0" borderId="51" xfId="1" applyNumberFormat="1" applyFont="1" applyBorder="1" applyAlignment="1">
      <alignment horizontal="left" vertical="top" wrapText="1"/>
    </xf>
    <xf numFmtId="166" fontId="3" fillId="0" borderId="8" xfId="1" applyNumberFormat="1" applyFont="1" applyBorder="1" applyAlignment="1">
      <alignment horizontal="right" vertical="top" wrapText="1"/>
    </xf>
    <xf numFmtId="166" fontId="3" fillId="0" borderId="8" xfId="1" applyNumberFormat="1" applyFont="1" applyBorder="1" applyAlignment="1">
      <alignment horizontal="left" vertical="top"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21" fillId="3" borderId="34" xfId="0" applyFont="1" applyFill="1" applyBorder="1" applyAlignment="1">
      <alignment horizontal="left"/>
    </xf>
    <xf numFmtId="0" fontId="21" fillId="3" borderId="23" xfId="0" applyFont="1" applyFill="1" applyBorder="1" applyAlignment="1">
      <alignment horizontal="left"/>
    </xf>
    <xf numFmtId="0" fontId="2" fillId="2" borderId="34" xfId="0" applyFont="1" applyFill="1" applyBorder="1" applyAlignment="1">
      <alignment horizontal="left" wrapText="1"/>
    </xf>
    <xf numFmtId="0" fontId="2" fillId="2" borderId="23" xfId="0" applyFont="1" applyFill="1" applyBorder="1" applyAlignment="1">
      <alignment horizontal="left" wrapText="1"/>
    </xf>
    <xf numFmtId="0" fontId="3" fillId="0" borderId="0" xfId="1" applyFont="1" applyAlignment="1">
      <alignment horizontal="left" wrapText="1" indent="2"/>
    </xf>
    <xf numFmtId="0" fontId="8" fillId="0" borderId="0" xfId="1" applyFont="1" applyAlignment="1">
      <alignment horizontal="left" wrapText="1"/>
    </xf>
    <xf numFmtId="0" fontId="8" fillId="0" borderId="0" xfId="1" applyFont="1" applyAlignment="1">
      <alignment horizontal="center" wrapText="1"/>
    </xf>
    <xf numFmtId="0" fontId="3" fillId="0" borderId="0" xfId="1" applyFont="1" applyAlignment="1">
      <alignment horizontal="left" vertical="center" wrapText="1"/>
    </xf>
    <xf numFmtId="0" fontId="3" fillId="0" borderId="0" xfId="1" applyFont="1" applyAlignment="1">
      <alignment horizontal="left" vertical="top" wrapText="1" indent="2"/>
    </xf>
    <xf numFmtId="0" fontId="3" fillId="0" borderId="0" xfId="1" applyFont="1" applyAlignment="1">
      <alignment horizontal="left" wrapText="1"/>
    </xf>
  </cellXfs>
  <cellStyles count="4">
    <cellStyle name="Normal" xfId="0" builtinId="0"/>
    <cellStyle name="Normal 2" xfId="1" xr:uid="{EC810D00-1DDC-47A2-B222-E28B7779136F}"/>
    <cellStyle name="Normal_F Commercialisation 05-06" xfId="2" xr:uid="{70EB25E5-B56E-4D9A-A8AE-CCA1723FB006}"/>
    <cellStyle name="Pourcentage 2" xfId="3" xr:uid="{4FCF04FA-6E89-4168-985E-BFC169AA04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40</xdr:row>
          <xdr:rowOff>101600</xdr:rowOff>
        </xdr:from>
        <xdr:to>
          <xdr:col>0</xdr:col>
          <xdr:colOff>311150</xdr:colOff>
          <xdr:row>40</xdr:row>
          <xdr:rowOff>381000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165100</xdr:rowOff>
        </xdr:from>
        <xdr:to>
          <xdr:col>0</xdr:col>
          <xdr:colOff>336550</xdr:colOff>
          <xdr:row>43</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42</xdr:row>
          <xdr:rowOff>228600</xdr:rowOff>
        </xdr:from>
        <xdr:to>
          <xdr:col>0</xdr:col>
          <xdr:colOff>323850</xdr:colOff>
          <xdr:row>44</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146050</xdr:rowOff>
        </xdr:from>
        <xdr:to>
          <xdr:col>0</xdr:col>
          <xdr:colOff>279400</xdr:colOff>
          <xdr:row>49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48</xdr:row>
          <xdr:rowOff>184150</xdr:rowOff>
        </xdr:from>
        <xdr:to>
          <xdr:col>0</xdr:col>
          <xdr:colOff>298450</xdr:colOff>
          <xdr:row>50</xdr:row>
          <xdr:rowOff>12700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49</xdr:row>
          <xdr:rowOff>203200</xdr:rowOff>
        </xdr:from>
        <xdr:to>
          <xdr:col>0</xdr:col>
          <xdr:colOff>298450</xdr:colOff>
          <xdr:row>51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50</xdr:row>
          <xdr:rowOff>127000</xdr:rowOff>
        </xdr:from>
        <xdr:to>
          <xdr:col>0</xdr:col>
          <xdr:colOff>298450</xdr:colOff>
          <xdr:row>52</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52</xdr:row>
          <xdr:rowOff>152400</xdr:rowOff>
        </xdr:from>
        <xdr:to>
          <xdr:col>0</xdr:col>
          <xdr:colOff>298450</xdr:colOff>
          <xdr:row>54</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53</xdr:row>
          <xdr:rowOff>127000</xdr:rowOff>
        </xdr:from>
        <xdr:to>
          <xdr:col>0</xdr:col>
          <xdr:colOff>298450</xdr:colOff>
          <xdr:row>55</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51</xdr:row>
          <xdr:rowOff>146050</xdr:rowOff>
        </xdr:from>
        <xdr:to>
          <xdr:col>0</xdr:col>
          <xdr:colOff>298450</xdr:colOff>
          <xdr:row>53</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55</xdr:row>
          <xdr:rowOff>260350</xdr:rowOff>
        </xdr:from>
        <xdr:to>
          <xdr:col>0</xdr:col>
          <xdr:colOff>298450</xdr:colOff>
          <xdr:row>57</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43</xdr:row>
          <xdr:rowOff>203200</xdr:rowOff>
        </xdr:from>
        <xdr:to>
          <xdr:col>0</xdr:col>
          <xdr:colOff>317500</xdr:colOff>
          <xdr:row>45</xdr:row>
          <xdr:rowOff>114300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165100</xdr:rowOff>
        </xdr:from>
        <xdr:to>
          <xdr:col>1</xdr:col>
          <xdr:colOff>908050</xdr:colOff>
          <xdr:row>22</xdr:row>
          <xdr:rowOff>298450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Compagnie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133350</xdr:rowOff>
        </xdr:from>
        <xdr:to>
          <xdr:col>1</xdr:col>
          <xdr:colOff>1422400</xdr:colOff>
          <xdr:row>22</xdr:row>
          <xdr:rowOff>450850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Société en nom collectif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336550</xdr:rowOff>
        </xdr:from>
        <xdr:to>
          <xdr:col>1</xdr:col>
          <xdr:colOff>2114550</xdr:colOff>
          <xdr:row>23</xdr:row>
          <xdr:rowOff>31750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Individu ou entreprise individuelle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54</xdr:row>
          <xdr:rowOff>165100</xdr:rowOff>
        </xdr:from>
        <xdr:to>
          <xdr:col>0</xdr:col>
          <xdr:colOff>304800</xdr:colOff>
          <xdr:row>55</xdr:row>
          <xdr:rowOff>241300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209550</xdr:colOff>
          <xdr:row>16</xdr:row>
          <xdr:rowOff>222250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298450</xdr:rowOff>
        </xdr:from>
        <xdr:to>
          <xdr:col>0</xdr:col>
          <xdr:colOff>222250</xdr:colOff>
          <xdr:row>18</xdr:row>
          <xdr:rowOff>57150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133350</xdr:rowOff>
        </xdr:from>
        <xdr:to>
          <xdr:col>0</xdr:col>
          <xdr:colOff>209550</xdr:colOff>
          <xdr:row>19</xdr:row>
          <xdr:rowOff>57150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11\Corporatif\Demandeurs%20Inscriptions\Financement%20global%2020-04-24\00%20Documents\Rapport%20final\Rapport%20final%20EF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9-28%20MUS.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5-28%20MU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issements prévus"/>
      <sheetName val="Investissements prévus (suite)"/>
      <sheetName val="List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 val="BD 18-09-28 MUS"/>
      <sheetName val="[BD 18-09-28 MUS.xlsb]__music_2"/>
      <sheetName val="[BD 18-09-28 MUS.xlsb]__music_3"/>
      <sheetName val="[BD 18-09-28 MUS.xlsb]__music_4"/>
      <sheetName val="[BD 18-09-28 MUS.xlsb]__music_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X3" t="str">
            <v>ID_Ventes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F70EC-9930-4451-B4F5-8D2CE8E7CD51}">
  <sheetPr>
    <pageSetUpPr fitToPage="1"/>
  </sheetPr>
  <dimension ref="A1:M57"/>
  <sheetViews>
    <sheetView tabSelected="1" topLeftCell="A14" zoomScaleNormal="100" zoomScaleSheetLayoutView="90" workbookViewId="0">
      <selection activeCell="B29" sqref="B29"/>
    </sheetView>
  </sheetViews>
  <sheetFormatPr baseColWidth="10" defaultColWidth="11.453125" defaultRowHeight="14.5" x14ac:dyDescent="0.35"/>
  <cols>
    <col min="1" max="1" width="53.1796875" style="211" customWidth="1"/>
    <col min="2" max="2" width="94.81640625" style="211" customWidth="1"/>
    <col min="3" max="16384" width="11.453125" style="211"/>
  </cols>
  <sheetData>
    <row r="1" spans="1:13" ht="13.5" customHeight="1" x14ac:dyDescent="0.35">
      <c r="A1" s="5" t="s">
        <v>173</v>
      </c>
      <c r="B1" s="210"/>
    </row>
    <row r="2" spans="1:13" ht="13.5" customHeight="1" x14ac:dyDescent="0.35">
      <c r="A2" s="5" t="s">
        <v>0</v>
      </c>
      <c r="B2" s="210"/>
    </row>
    <row r="3" spans="1:13" ht="13.5" customHeight="1" x14ac:dyDescent="0.35">
      <c r="A3" s="5" t="s">
        <v>17</v>
      </c>
      <c r="B3" s="210"/>
    </row>
    <row r="4" spans="1:13" ht="20.25" customHeight="1" x14ac:dyDescent="0.35">
      <c r="A4" s="6"/>
      <c r="B4" s="6"/>
    </row>
    <row r="5" spans="1:13" x14ac:dyDescent="0.35">
      <c r="A5" s="266" t="s">
        <v>174</v>
      </c>
      <c r="B5" s="267"/>
      <c r="C5" s="268"/>
      <c r="D5" s="268"/>
    </row>
    <row r="6" spans="1:13" ht="32.5" customHeight="1" x14ac:dyDescent="0.35">
      <c r="A6" s="237" t="s">
        <v>175</v>
      </c>
      <c r="B6" s="238"/>
      <c r="C6" s="237"/>
      <c r="D6" s="255"/>
      <c r="E6" s="255"/>
      <c r="F6" s="255"/>
      <c r="G6" s="255"/>
      <c r="H6" s="255"/>
      <c r="I6" s="255"/>
      <c r="J6" s="255"/>
      <c r="K6" s="255"/>
      <c r="L6" s="255"/>
      <c r="M6" s="255"/>
    </row>
    <row r="7" spans="1:13" ht="32.5" customHeight="1" x14ac:dyDescent="0.35">
      <c r="A7" s="237" t="s">
        <v>176</v>
      </c>
      <c r="B7" s="238"/>
      <c r="C7" s="237"/>
      <c r="D7" s="255"/>
      <c r="E7" s="255"/>
      <c r="F7" s="255"/>
      <c r="G7" s="255"/>
      <c r="H7" s="255"/>
      <c r="I7" s="255"/>
      <c r="J7" s="255"/>
      <c r="K7" s="255"/>
      <c r="L7" s="255"/>
      <c r="M7" s="255"/>
    </row>
    <row r="8" spans="1:13" ht="21.75" customHeight="1" x14ac:dyDescent="0.35">
      <c r="A8" s="237" t="s">
        <v>177</v>
      </c>
      <c r="B8" s="238"/>
      <c r="C8" s="237"/>
      <c r="D8" s="255"/>
      <c r="E8" s="255"/>
      <c r="F8" s="255"/>
      <c r="G8" s="255"/>
      <c r="H8" s="255"/>
      <c r="I8" s="255"/>
      <c r="J8" s="255"/>
      <c r="K8" s="255"/>
      <c r="L8" s="255"/>
      <c r="M8" s="255"/>
    </row>
    <row r="9" spans="1:13" ht="32.5" customHeight="1" x14ac:dyDescent="0.35">
      <c r="A9" s="237" t="s">
        <v>178</v>
      </c>
      <c r="B9" s="238"/>
      <c r="C9" s="7"/>
      <c r="D9" s="8"/>
      <c r="E9" s="8"/>
      <c r="F9" s="8"/>
      <c r="G9" s="8"/>
      <c r="H9" s="8"/>
      <c r="I9" s="8"/>
      <c r="J9" s="8"/>
      <c r="K9" s="8"/>
      <c r="L9" s="8"/>
      <c r="M9" s="8"/>
    </row>
    <row r="10" spans="1:13" ht="32.5" customHeight="1" x14ac:dyDescent="0.35">
      <c r="A10" s="237" t="s">
        <v>179</v>
      </c>
      <c r="B10" s="238"/>
      <c r="C10" s="237"/>
      <c r="D10" s="255"/>
      <c r="E10" s="255"/>
      <c r="F10" s="255"/>
      <c r="G10" s="255"/>
      <c r="H10" s="255"/>
      <c r="I10" s="255"/>
      <c r="J10" s="255"/>
      <c r="K10" s="255"/>
      <c r="L10" s="255"/>
      <c r="M10" s="255"/>
    </row>
    <row r="11" spans="1:13" ht="41.5" customHeight="1" x14ac:dyDescent="0.35">
      <c r="A11" s="237" t="s">
        <v>200</v>
      </c>
      <c r="B11" s="238"/>
      <c r="C11" s="8"/>
      <c r="D11" s="8"/>
      <c r="E11" s="8"/>
      <c r="F11" s="8"/>
      <c r="G11" s="8"/>
      <c r="H11" s="8"/>
      <c r="I11" s="8"/>
      <c r="J11" s="8"/>
      <c r="K11" s="8"/>
      <c r="L11" s="8"/>
      <c r="M11" s="8"/>
    </row>
    <row r="12" spans="1:13" ht="32.5" customHeight="1" x14ac:dyDescent="0.35">
      <c r="A12" s="237" t="s">
        <v>201</v>
      </c>
      <c r="B12" s="238"/>
      <c r="C12" s="8"/>
      <c r="D12" s="8"/>
      <c r="E12" s="8"/>
      <c r="F12" s="8"/>
      <c r="G12" s="8"/>
      <c r="H12" s="8"/>
      <c r="I12" s="8"/>
      <c r="J12" s="8"/>
      <c r="K12" s="8"/>
      <c r="L12" s="8"/>
      <c r="M12" s="8"/>
    </row>
    <row r="13" spans="1:13" ht="32.5" customHeight="1" x14ac:dyDescent="0.35">
      <c r="A13" s="237" t="s">
        <v>202</v>
      </c>
      <c r="B13" s="238"/>
      <c r="C13" s="8"/>
      <c r="D13" s="8"/>
      <c r="E13" s="8"/>
      <c r="F13" s="8"/>
      <c r="G13" s="8"/>
      <c r="H13" s="8"/>
      <c r="I13" s="8"/>
      <c r="J13" s="8"/>
      <c r="K13" s="8"/>
      <c r="L13" s="8"/>
      <c r="M13" s="8"/>
    </row>
    <row r="14" spans="1:13" ht="32.5" customHeight="1" x14ac:dyDescent="0.35">
      <c r="A14" s="237" t="s">
        <v>203</v>
      </c>
      <c r="B14" s="238"/>
      <c r="C14" s="8"/>
      <c r="D14" s="8"/>
      <c r="E14" s="8"/>
      <c r="F14" s="8"/>
      <c r="G14" s="8"/>
      <c r="H14" s="8"/>
      <c r="I14" s="8"/>
      <c r="J14" s="8"/>
      <c r="K14" s="8"/>
      <c r="L14" s="8"/>
      <c r="M14" s="8"/>
    </row>
    <row r="15" spans="1:13" ht="32.5" customHeight="1" x14ac:dyDescent="0.35">
      <c r="A15" s="252" t="s">
        <v>204</v>
      </c>
      <c r="B15" s="253"/>
      <c r="C15" s="8"/>
      <c r="D15" s="8"/>
      <c r="E15" s="8"/>
      <c r="F15" s="8"/>
      <c r="G15" s="8"/>
      <c r="H15" s="8"/>
      <c r="I15" s="8"/>
      <c r="J15" s="8"/>
      <c r="K15" s="8"/>
      <c r="L15" s="8"/>
      <c r="M15" s="8"/>
    </row>
    <row r="16" spans="1:13" ht="20.149999999999999" customHeight="1" x14ac:dyDescent="0.35">
      <c r="A16" s="9" t="s">
        <v>18</v>
      </c>
      <c r="C16" s="212"/>
      <c r="G16" s="212"/>
    </row>
    <row r="17" spans="1:4" ht="29.5" customHeight="1" x14ac:dyDescent="0.35">
      <c r="A17" s="10" t="s">
        <v>180</v>
      </c>
      <c r="B17" s="10" t="s">
        <v>19</v>
      </c>
    </row>
    <row r="18" spans="1:4" ht="25.5" customHeight="1" x14ac:dyDescent="0.35">
      <c r="A18" s="256" t="s">
        <v>20</v>
      </c>
      <c r="B18" s="257"/>
      <c r="C18" s="213"/>
      <c r="D18" s="213"/>
    </row>
    <row r="19" spans="1:4" ht="7.5" customHeight="1" thickBot="1" x14ac:dyDescent="0.4"/>
    <row r="20" spans="1:4" ht="15" thickBot="1" x14ac:dyDescent="0.4">
      <c r="A20" s="258" t="s">
        <v>181</v>
      </c>
      <c r="B20" s="259"/>
    </row>
    <row r="21" spans="1:4" x14ac:dyDescent="0.35">
      <c r="A21" s="214" t="s">
        <v>21</v>
      </c>
      <c r="B21" s="215"/>
    </row>
    <row r="22" spans="1:4" x14ac:dyDescent="0.35">
      <c r="A22" s="216" t="s">
        <v>22</v>
      </c>
      <c r="B22" s="217"/>
    </row>
    <row r="23" spans="1:4" ht="48.65" customHeight="1" x14ac:dyDescent="0.35">
      <c r="A23" s="218" t="s">
        <v>23</v>
      </c>
      <c r="B23" s="219"/>
    </row>
    <row r="24" spans="1:4" ht="40" customHeight="1" x14ac:dyDescent="0.35">
      <c r="A24" s="218" t="s">
        <v>24</v>
      </c>
      <c r="B24" s="220"/>
    </row>
    <row r="25" spans="1:4" x14ac:dyDescent="0.35">
      <c r="A25" s="216" t="s">
        <v>25</v>
      </c>
      <c r="B25" s="217"/>
    </row>
    <row r="26" spans="1:4" x14ac:dyDescent="0.35">
      <c r="A26" s="216" t="s">
        <v>182</v>
      </c>
      <c r="B26" s="217"/>
    </row>
    <row r="27" spans="1:4" x14ac:dyDescent="0.35">
      <c r="A27" s="221" t="s">
        <v>26</v>
      </c>
      <c r="B27" s="217"/>
    </row>
    <row r="28" spans="1:4" x14ac:dyDescent="0.35">
      <c r="A28" s="221" t="s">
        <v>27</v>
      </c>
      <c r="B28" s="217"/>
    </row>
    <row r="29" spans="1:4" x14ac:dyDescent="0.35">
      <c r="A29" s="216" t="s">
        <v>28</v>
      </c>
      <c r="B29" s="217"/>
    </row>
    <row r="30" spans="1:4" x14ac:dyDescent="0.35">
      <c r="A30" s="221" t="s">
        <v>27</v>
      </c>
      <c r="B30" s="217"/>
    </row>
    <row r="31" spans="1:4" x14ac:dyDescent="0.35">
      <c r="A31" s="222" t="s">
        <v>26</v>
      </c>
      <c r="B31" s="223"/>
    </row>
    <row r="32" spans="1:4" x14ac:dyDescent="0.35">
      <c r="A32" s="222"/>
      <c r="B32" s="224"/>
    </row>
    <row r="33" spans="1:11" x14ac:dyDescent="0.35">
      <c r="A33" s="260" t="s">
        <v>168</v>
      </c>
      <c r="B33" s="261"/>
    </row>
    <row r="34" spans="1:11" ht="35.25" customHeight="1" x14ac:dyDescent="0.35">
      <c r="A34" s="262" t="s">
        <v>183</v>
      </c>
      <c r="B34" s="263"/>
    </row>
    <row r="35" spans="1:11" ht="23.5" customHeight="1" x14ac:dyDescent="0.35">
      <c r="A35" s="264" t="s">
        <v>205</v>
      </c>
      <c r="B35" s="265"/>
    </row>
    <row r="36" spans="1:11" ht="21.75" customHeight="1" x14ac:dyDescent="0.35">
      <c r="A36" s="225" t="s">
        <v>88</v>
      </c>
      <c r="B36" s="19" t="s">
        <v>19</v>
      </c>
    </row>
    <row r="37" spans="1:11" ht="17.25" customHeight="1" x14ac:dyDescent="0.35"/>
    <row r="38" spans="1:11" x14ac:dyDescent="0.35">
      <c r="A38" s="239" t="s">
        <v>89</v>
      </c>
      <c r="B38" s="240"/>
      <c r="C38" s="226"/>
      <c r="D38" s="226"/>
      <c r="E38" s="226"/>
      <c r="F38" s="226"/>
      <c r="G38" s="226"/>
      <c r="H38" s="226"/>
      <c r="I38" s="226"/>
      <c r="J38" s="226"/>
      <c r="K38" s="226"/>
    </row>
    <row r="39" spans="1:11" ht="17.149999999999999" customHeight="1" x14ac:dyDescent="0.35">
      <c r="A39" s="241" t="s">
        <v>184</v>
      </c>
      <c r="B39" s="242"/>
      <c r="C39" s="243"/>
      <c r="D39" s="243"/>
      <c r="E39" s="243"/>
      <c r="F39" s="243"/>
      <c r="G39" s="243"/>
      <c r="H39" s="243"/>
      <c r="I39" s="243"/>
      <c r="J39" s="243"/>
      <c r="K39" s="243"/>
    </row>
    <row r="40" spans="1:11" x14ac:dyDescent="0.35">
      <c r="A40" s="244"/>
      <c r="B40" s="245"/>
    </row>
    <row r="41" spans="1:11" ht="33.5" customHeight="1" x14ac:dyDescent="0.35">
      <c r="A41" s="246" t="s">
        <v>185</v>
      </c>
      <c r="B41" s="247"/>
      <c r="C41" s="11"/>
      <c r="D41" s="12"/>
      <c r="E41" s="12"/>
      <c r="F41" s="12"/>
      <c r="G41" s="12"/>
      <c r="H41" s="12"/>
      <c r="I41" s="12"/>
      <c r="J41" s="12"/>
      <c r="K41" s="12"/>
    </row>
    <row r="42" spans="1:11" x14ac:dyDescent="0.35">
      <c r="A42" s="248" t="s">
        <v>90</v>
      </c>
      <c r="B42" s="249"/>
      <c r="C42" s="13"/>
      <c r="D42" s="13"/>
      <c r="E42" s="4"/>
    </row>
    <row r="43" spans="1:11" ht="18" customHeight="1" x14ac:dyDescent="0.35">
      <c r="A43" s="250" t="s">
        <v>186</v>
      </c>
      <c r="B43" s="251"/>
      <c r="C43" s="13"/>
      <c r="D43" s="13"/>
    </row>
    <row r="44" spans="1:11" ht="22.5" customHeight="1" x14ac:dyDescent="0.35">
      <c r="A44" s="250" t="s">
        <v>91</v>
      </c>
      <c r="B44" s="251"/>
      <c r="C44" s="13"/>
      <c r="D44" s="13"/>
    </row>
    <row r="45" spans="1:11" x14ac:dyDescent="0.35">
      <c r="A45" s="14" t="s">
        <v>169</v>
      </c>
      <c r="B45" s="15"/>
      <c r="C45" s="13"/>
      <c r="D45" s="13"/>
    </row>
    <row r="46" spans="1:11" ht="16" customHeight="1" x14ac:dyDescent="0.35">
      <c r="A46" s="252"/>
      <c r="B46" s="253"/>
    </row>
    <row r="47" spans="1:11" ht="8.15" customHeight="1" x14ac:dyDescent="0.35">
      <c r="A47" s="254"/>
      <c r="B47" s="254"/>
    </row>
    <row r="48" spans="1:11" x14ac:dyDescent="0.35">
      <c r="A48" s="239" t="s">
        <v>187</v>
      </c>
      <c r="B48" s="240"/>
    </row>
    <row r="49" spans="1:4" s="228" customFormat="1" x14ac:dyDescent="0.35">
      <c r="A49" s="235" t="s">
        <v>29</v>
      </c>
      <c r="B49" s="236"/>
      <c r="C49" s="16"/>
      <c r="D49" s="16"/>
    </row>
    <row r="50" spans="1:4" s="228" customFormat="1" ht="20.5" customHeight="1" x14ac:dyDescent="0.35">
      <c r="A50" s="235" t="s">
        <v>30</v>
      </c>
      <c r="B50" s="236"/>
      <c r="C50" s="16"/>
      <c r="D50" s="16"/>
    </row>
    <row r="51" spans="1:4" s="228" customFormat="1" x14ac:dyDescent="0.35">
      <c r="A51" s="235" t="s">
        <v>188</v>
      </c>
      <c r="B51" s="236"/>
      <c r="C51" s="16"/>
      <c r="D51" s="16"/>
    </row>
    <row r="52" spans="1:4" s="228" customFormat="1" x14ac:dyDescent="0.35">
      <c r="A52" s="235" t="s">
        <v>189</v>
      </c>
      <c r="B52" s="236"/>
      <c r="C52" s="16"/>
      <c r="D52" s="16"/>
    </row>
    <row r="53" spans="1:4" s="228" customFormat="1" x14ac:dyDescent="0.35">
      <c r="A53" s="235" t="s">
        <v>31</v>
      </c>
      <c r="B53" s="236"/>
      <c r="C53" s="16"/>
      <c r="D53" s="16"/>
    </row>
    <row r="54" spans="1:4" s="228" customFormat="1" x14ac:dyDescent="0.35">
      <c r="A54" s="17" t="s">
        <v>190</v>
      </c>
      <c r="B54" s="18"/>
      <c r="C54" s="16"/>
      <c r="D54" s="16"/>
    </row>
    <row r="55" spans="1:4" s="228" customFormat="1" x14ac:dyDescent="0.35">
      <c r="A55" s="17" t="s">
        <v>32</v>
      </c>
      <c r="B55" s="18"/>
      <c r="C55" s="16"/>
      <c r="D55" s="16"/>
    </row>
    <row r="56" spans="1:4" s="228" customFormat="1" ht="24.65" customHeight="1" x14ac:dyDescent="0.35">
      <c r="A56" s="237" t="s">
        <v>191</v>
      </c>
      <c r="B56" s="238"/>
      <c r="C56" s="16"/>
      <c r="D56" s="16"/>
    </row>
    <row r="57" spans="1:4" s="228" customFormat="1" ht="16" customHeight="1" x14ac:dyDescent="0.35">
      <c r="A57" s="233" t="s">
        <v>33</v>
      </c>
      <c r="B57" s="234"/>
      <c r="C57" s="16"/>
      <c r="D57" s="16"/>
    </row>
  </sheetData>
  <mergeCells count="39">
    <mergeCell ref="A5:B5"/>
    <mergeCell ref="C5:D5"/>
    <mergeCell ref="A6:B6"/>
    <mergeCell ref="C6:M6"/>
    <mergeCell ref="A7:B7"/>
    <mergeCell ref="C7:M7"/>
    <mergeCell ref="A38:B38"/>
    <mergeCell ref="A8:B8"/>
    <mergeCell ref="C8:M8"/>
    <mergeCell ref="A9:B9"/>
    <mergeCell ref="A10:B10"/>
    <mergeCell ref="C10:M10"/>
    <mergeCell ref="A18:B18"/>
    <mergeCell ref="A20:B20"/>
    <mergeCell ref="A33:B33"/>
    <mergeCell ref="A34:B34"/>
    <mergeCell ref="A35:B35"/>
    <mergeCell ref="A11:B11"/>
    <mergeCell ref="A12:B12"/>
    <mergeCell ref="A13:B13"/>
    <mergeCell ref="A14:B14"/>
    <mergeCell ref="A15:B15"/>
    <mergeCell ref="A48:B48"/>
    <mergeCell ref="A39:B39"/>
    <mergeCell ref="C39:K39"/>
    <mergeCell ref="A40:B40"/>
    <mergeCell ref="A41:B41"/>
    <mergeCell ref="A42:B42"/>
    <mergeCell ref="A43:B43"/>
    <mergeCell ref="A44:B44"/>
    <mergeCell ref="A46:B46"/>
    <mergeCell ref="A47:B47"/>
    <mergeCell ref="A57:B57"/>
    <mergeCell ref="A49:B49"/>
    <mergeCell ref="A50:B50"/>
    <mergeCell ref="A51:B51"/>
    <mergeCell ref="A52:B52"/>
    <mergeCell ref="A53:B53"/>
    <mergeCell ref="A56:B56"/>
  </mergeCells>
  <printOptions horizontalCentered="1"/>
  <pageMargins left="0.70866141732283472" right="0.70866141732283472" top="1.1417322834645669" bottom="0.74803149606299213" header="0.51181102362204722" footer="0.31496062992125984"/>
  <pageSetup scale="60" fitToHeight="0" orientation="portrait" r:id="rId1"/>
  <headerFooter>
    <oddHeader>&amp;L&amp;G&amp;C&amp;"-,Gras"
&amp;R&amp;"-,Gras"Commercialisation 2023-2024
Formulaire &amp;"-,Gras italique"Spectacles&amp;"-,Gras"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31750</xdr:colOff>
                    <xdr:row>40</xdr:row>
                    <xdr:rowOff>101600</xdr:rowOff>
                  </from>
                  <to>
                    <xdr:col>0</xdr:col>
                    <xdr:colOff>311150</xdr:colOff>
                    <xdr:row>40</xdr:row>
                    <xdr:rowOff>381000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38100</xdr:colOff>
                    <xdr:row>41</xdr:row>
                    <xdr:rowOff>165100</xdr:rowOff>
                  </from>
                  <to>
                    <xdr:col>0</xdr:col>
                    <xdr:colOff>336550</xdr:colOff>
                    <xdr:row>43</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31750</xdr:colOff>
                    <xdr:row>42</xdr:row>
                    <xdr:rowOff>228600</xdr:rowOff>
                  </from>
                  <to>
                    <xdr:col>0</xdr:col>
                    <xdr:colOff>323850</xdr:colOff>
                    <xdr:row>44</xdr:row>
                    <xdr:rowOff>31750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12700</xdr:colOff>
                    <xdr:row>47</xdr:row>
                    <xdr:rowOff>146050</xdr:rowOff>
                  </from>
                  <to>
                    <xdr:col>0</xdr:col>
                    <xdr:colOff>279400</xdr:colOff>
                    <xdr:row>49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12700</xdr:colOff>
                    <xdr:row>48</xdr:row>
                    <xdr:rowOff>184150</xdr:rowOff>
                  </from>
                  <to>
                    <xdr:col>0</xdr:col>
                    <xdr:colOff>298450</xdr:colOff>
                    <xdr:row>50</xdr:row>
                    <xdr:rowOff>12700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12700</xdr:colOff>
                    <xdr:row>49</xdr:row>
                    <xdr:rowOff>203200</xdr:rowOff>
                  </from>
                  <to>
                    <xdr:col>0</xdr:col>
                    <xdr:colOff>298450</xdr:colOff>
                    <xdr:row>51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12700</xdr:colOff>
                    <xdr:row>50</xdr:row>
                    <xdr:rowOff>127000</xdr:rowOff>
                  </from>
                  <to>
                    <xdr:col>0</xdr:col>
                    <xdr:colOff>298450</xdr:colOff>
                    <xdr:row>52</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12700</xdr:colOff>
                    <xdr:row>52</xdr:row>
                    <xdr:rowOff>152400</xdr:rowOff>
                  </from>
                  <to>
                    <xdr:col>0</xdr:col>
                    <xdr:colOff>298450</xdr:colOff>
                    <xdr:row>54</xdr:row>
                    <xdr:rowOff>50800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12700</xdr:colOff>
                    <xdr:row>53</xdr:row>
                    <xdr:rowOff>127000</xdr:rowOff>
                  </from>
                  <to>
                    <xdr:col>0</xdr:col>
                    <xdr:colOff>298450</xdr:colOff>
                    <xdr:row>55</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12700</xdr:colOff>
                    <xdr:row>51</xdr:row>
                    <xdr:rowOff>146050</xdr:rowOff>
                  </from>
                  <to>
                    <xdr:col>0</xdr:col>
                    <xdr:colOff>298450</xdr:colOff>
                    <xdr:row>53</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12700</xdr:colOff>
                    <xdr:row>55</xdr:row>
                    <xdr:rowOff>260350</xdr:rowOff>
                  </from>
                  <to>
                    <xdr:col>0</xdr:col>
                    <xdr:colOff>298450</xdr:colOff>
                    <xdr:row>57</xdr:row>
                    <xdr:rowOff>38100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31750</xdr:colOff>
                    <xdr:row>43</xdr:row>
                    <xdr:rowOff>203200</xdr:rowOff>
                  </from>
                  <to>
                    <xdr:col>0</xdr:col>
                    <xdr:colOff>317500</xdr:colOff>
                    <xdr:row>45</xdr:row>
                    <xdr:rowOff>114300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1</xdr:col>
                    <xdr:colOff>69850</xdr:colOff>
                    <xdr:row>21</xdr:row>
                    <xdr:rowOff>165100</xdr:rowOff>
                  </from>
                  <to>
                    <xdr:col>1</xdr:col>
                    <xdr:colOff>908050</xdr:colOff>
                    <xdr:row>22</xdr:row>
                    <xdr:rowOff>298450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xdr:col>
                    <xdr:colOff>69850</xdr:colOff>
                    <xdr:row>22</xdr:row>
                    <xdr:rowOff>133350</xdr:rowOff>
                  </from>
                  <to>
                    <xdr:col>1</xdr:col>
                    <xdr:colOff>1422400</xdr:colOff>
                    <xdr:row>22</xdr:row>
                    <xdr:rowOff>450850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1</xdr:col>
                    <xdr:colOff>69850</xdr:colOff>
                    <xdr:row>22</xdr:row>
                    <xdr:rowOff>336550</xdr:rowOff>
                  </from>
                  <to>
                    <xdr:col>1</xdr:col>
                    <xdr:colOff>2114550</xdr:colOff>
                    <xdr:row>23</xdr:row>
                    <xdr:rowOff>31750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19050</xdr:colOff>
                    <xdr:row>54</xdr:row>
                    <xdr:rowOff>165100</xdr:rowOff>
                  </from>
                  <to>
                    <xdr:col>0</xdr:col>
                    <xdr:colOff>304800</xdr:colOff>
                    <xdr:row>55</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0798-5A80-4DED-9FDC-D3772674B3F5}">
  <sheetPr>
    <pageSetUpPr fitToPage="1"/>
  </sheetPr>
  <dimension ref="A1:P43"/>
  <sheetViews>
    <sheetView zoomScaleNormal="100" workbookViewId="0">
      <selection sqref="A1:B1"/>
    </sheetView>
  </sheetViews>
  <sheetFormatPr baseColWidth="10" defaultColWidth="11.453125" defaultRowHeight="13" x14ac:dyDescent="0.35"/>
  <cols>
    <col min="1" max="1" width="8.81640625" style="2" customWidth="1"/>
    <col min="2" max="2" width="19.1796875" style="2" customWidth="1"/>
    <col min="3" max="3" width="11.1796875" style="2" customWidth="1"/>
    <col min="4" max="4" width="14.1796875" style="2" customWidth="1"/>
    <col min="5" max="5" width="11.7265625" style="2" customWidth="1"/>
    <col min="6" max="7" width="11.453125" style="2"/>
    <col min="8" max="8" width="7.54296875" style="2" customWidth="1"/>
    <col min="9" max="9" width="12.1796875" style="2" bestFit="1" customWidth="1"/>
    <col min="10" max="10" width="12.453125" style="2" customWidth="1"/>
    <col min="11" max="12" width="8.453125" style="2" customWidth="1"/>
    <col min="13" max="13" width="11.1796875" style="2" customWidth="1"/>
    <col min="14" max="14" width="6.453125" style="2" customWidth="1"/>
    <col min="15" max="16384" width="11.453125" style="2"/>
  </cols>
  <sheetData>
    <row r="1" spans="1:16" x14ac:dyDescent="0.3">
      <c r="A1" s="295" t="s">
        <v>173</v>
      </c>
      <c r="B1" s="295"/>
      <c r="C1" s="289">
        <f>'1-Déclarations'!B1</f>
        <v>0</v>
      </c>
      <c r="D1" s="289"/>
      <c r="E1" s="289"/>
      <c r="F1" s="289"/>
      <c r="G1" s="289"/>
      <c r="H1" s="289"/>
      <c r="I1" s="289"/>
      <c r="J1" s="289"/>
      <c r="K1" s="289"/>
      <c r="L1" s="289"/>
      <c r="M1" s="289"/>
      <c r="N1" s="289"/>
    </row>
    <row r="2" spans="1:16" x14ac:dyDescent="0.3">
      <c r="A2" s="295" t="s">
        <v>0</v>
      </c>
      <c r="B2" s="295"/>
      <c r="C2" s="289">
        <f>'1-Déclarations'!B2</f>
        <v>0</v>
      </c>
      <c r="D2" s="289"/>
      <c r="E2" s="289"/>
      <c r="F2" s="289"/>
      <c r="G2" s="289"/>
      <c r="H2" s="289"/>
      <c r="I2" s="289"/>
      <c r="J2" s="289"/>
      <c r="K2" s="289"/>
      <c r="L2" s="289"/>
      <c r="M2" s="289"/>
      <c r="N2" s="289"/>
    </row>
    <row r="3" spans="1:16" x14ac:dyDescent="0.3">
      <c r="A3" s="295" t="s">
        <v>1</v>
      </c>
      <c r="B3" s="295"/>
      <c r="C3" s="289">
        <f>'1-Déclarations'!B3</f>
        <v>0</v>
      </c>
      <c r="D3" s="289"/>
      <c r="E3" s="289"/>
      <c r="F3" s="289"/>
      <c r="G3" s="289"/>
      <c r="H3" s="289"/>
      <c r="I3" s="289"/>
      <c r="J3" s="289"/>
      <c r="K3" s="289"/>
      <c r="L3" s="289"/>
      <c r="M3" s="289"/>
      <c r="N3" s="289"/>
    </row>
    <row r="4" spans="1:16" x14ac:dyDescent="0.3">
      <c r="A4" s="290"/>
      <c r="B4" s="290"/>
      <c r="C4" s="290"/>
      <c r="D4" s="290"/>
      <c r="E4" s="290"/>
      <c r="F4" s="290"/>
      <c r="G4" s="290"/>
      <c r="H4" s="290"/>
      <c r="I4" s="290"/>
      <c r="J4" s="290"/>
      <c r="K4" s="290"/>
      <c r="L4" s="290"/>
      <c r="M4" s="290"/>
      <c r="N4" s="290"/>
    </row>
    <row r="5" spans="1:16" s="13" customFormat="1" ht="29.15" customHeight="1" x14ac:dyDescent="0.3">
      <c r="A5" s="291" t="s">
        <v>154</v>
      </c>
      <c r="B5" s="291"/>
      <c r="C5" s="291"/>
      <c r="D5" s="291"/>
      <c r="E5" s="291"/>
      <c r="F5" s="291"/>
      <c r="G5" s="291"/>
      <c r="H5" s="291"/>
      <c r="I5" s="291"/>
      <c r="J5" s="291"/>
      <c r="K5" s="292" t="s">
        <v>2</v>
      </c>
      <c r="L5" s="293" t="s">
        <v>3</v>
      </c>
      <c r="M5" s="293"/>
      <c r="N5" s="293"/>
      <c r="O5" s="86"/>
      <c r="P5" s="86"/>
    </row>
    <row r="6" spans="1:16" s="91" customFormat="1" ht="39" x14ac:dyDescent="0.35">
      <c r="A6" s="87" t="s">
        <v>93</v>
      </c>
      <c r="B6" s="87" t="s">
        <v>92</v>
      </c>
      <c r="C6" s="88" t="s">
        <v>94</v>
      </c>
      <c r="D6" s="88" t="s">
        <v>4</v>
      </c>
      <c r="E6" s="88" t="s">
        <v>95</v>
      </c>
      <c r="F6" s="294" t="s">
        <v>5</v>
      </c>
      <c r="G6" s="294"/>
      <c r="H6" s="87" t="s">
        <v>165</v>
      </c>
      <c r="I6" s="87" t="s">
        <v>6</v>
      </c>
      <c r="J6" s="89" t="s">
        <v>152</v>
      </c>
      <c r="K6" s="292"/>
      <c r="L6" s="89" t="s">
        <v>7</v>
      </c>
      <c r="M6" s="89" t="s">
        <v>8</v>
      </c>
      <c r="N6" s="87" t="s">
        <v>9</v>
      </c>
      <c r="O6" s="90"/>
      <c r="P6" s="90"/>
    </row>
    <row r="7" spans="1:16" s="13" customFormat="1" ht="14.15" customHeight="1" x14ac:dyDescent="0.3">
      <c r="A7" s="92">
        <v>1</v>
      </c>
      <c r="B7" s="93"/>
      <c r="C7" s="94"/>
      <c r="D7" s="94"/>
      <c r="E7" s="94"/>
      <c r="F7" s="287"/>
      <c r="G7" s="288"/>
      <c r="H7" s="93"/>
      <c r="I7" s="93"/>
      <c r="J7" s="95"/>
      <c r="K7" s="96"/>
      <c r="L7" s="97"/>
      <c r="M7" s="98"/>
      <c r="N7" s="99"/>
      <c r="O7" s="86"/>
      <c r="P7" s="86"/>
    </row>
    <row r="8" spans="1:16" s="13" customFormat="1" ht="14.15" customHeight="1" x14ac:dyDescent="0.3">
      <c r="A8" s="100">
        <v>2</v>
      </c>
      <c r="B8" s="101"/>
      <c r="C8" s="102"/>
      <c r="D8" s="103"/>
      <c r="E8" s="103"/>
      <c r="F8" s="271"/>
      <c r="G8" s="272"/>
      <c r="H8" s="101"/>
      <c r="I8" s="101"/>
      <c r="J8" s="104"/>
      <c r="K8" s="105"/>
      <c r="L8" s="106"/>
      <c r="M8" s="107"/>
      <c r="N8" s="108"/>
      <c r="O8" s="86"/>
      <c r="P8" s="86"/>
    </row>
    <row r="9" spans="1:16" s="13" customFormat="1" ht="14.15" customHeight="1" x14ac:dyDescent="0.3">
      <c r="A9" s="100">
        <v>3</v>
      </c>
      <c r="B9" s="101"/>
      <c r="C9" s="102"/>
      <c r="D9" s="103"/>
      <c r="E9" s="103"/>
      <c r="F9" s="271"/>
      <c r="G9" s="272"/>
      <c r="H9" s="101"/>
      <c r="I9" s="101"/>
      <c r="J9" s="104"/>
      <c r="K9" s="105"/>
      <c r="L9" s="106"/>
      <c r="M9" s="107"/>
      <c r="N9" s="108"/>
      <c r="O9" s="86"/>
      <c r="P9" s="86"/>
    </row>
    <row r="10" spans="1:16" s="13" customFormat="1" ht="14.15" customHeight="1" x14ac:dyDescent="0.3">
      <c r="A10" s="100">
        <v>4</v>
      </c>
      <c r="B10" s="101"/>
      <c r="C10" s="102"/>
      <c r="D10" s="103"/>
      <c r="E10" s="103"/>
      <c r="F10" s="271"/>
      <c r="G10" s="272"/>
      <c r="H10" s="101"/>
      <c r="I10" s="101"/>
      <c r="J10" s="104"/>
      <c r="K10" s="105"/>
      <c r="L10" s="106"/>
      <c r="M10" s="107"/>
      <c r="N10" s="108"/>
      <c r="O10" s="86"/>
      <c r="P10" s="86"/>
    </row>
    <row r="11" spans="1:16" s="13" customFormat="1" ht="14.15" customHeight="1" x14ac:dyDescent="0.3">
      <c r="A11" s="100">
        <v>5</v>
      </c>
      <c r="B11" s="101"/>
      <c r="C11" s="102"/>
      <c r="D11" s="103"/>
      <c r="E11" s="103"/>
      <c r="F11" s="271"/>
      <c r="G11" s="272"/>
      <c r="H11" s="101"/>
      <c r="I11" s="101"/>
      <c r="J11" s="104"/>
      <c r="K11" s="105"/>
      <c r="L11" s="106"/>
      <c r="M11" s="107"/>
      <c r="N11" s="108"/>
      <c r="O11" s="86"/>
      <c r="P11" s="86"/>
    </row>
    <row r="12" spans="1:16" s="13" customFormat="1" ht="14.15" customHeight="1" x14ac:dyDescent="0.3">
      <c r="A12" s="100">
        <v>6</v>
      </c>
      <c r="B12" s="101"/>
      <c r="C12" s="102"/>
      <c r="D12" s="103"/>
      <c r="E12" s="103"/>
      <c r="F12" s="271"/>
      <c r="G12" s="272"/>
      <c r="H12" s="101"/>
      <c r="I12" s="101"/>
      <c r="J12" s="104"/>
      <c r="K12" s="105"/>
      <c r="L12" s="106"/>
      <c r="M12" s="107"/>
      <c r="N12" s="108"/>
      <c r="O12" s="86"/>
      <c r="P12" s="86"/>
    </row>
    <row r="13" spans="1:16" s="13" customFormat="1" ht="14.15" customHeight="1" x14ac:dyDescent="0.3">
      <c r="A13" s="100">
        <v>7</v>
      </c>
      <c r="B13" s="101"/>
      <c r="C13" s="102"/>
      <c r="D13" s="103"/>
      <c r="E13" s="103"/>
      <c r="F13" s="271"/>
      <c r="G13" s="272"/>
      <c r="H13" s="101"/>
      <c r="I13" s="101"/>
      <c r="J13" s="104"/>
      <c r="K13" s="105"/>
      <c r="L13" s="106"/>
      <c r="M13" s="107"/>
      <c r="N13" s="108"/>
      <c r="O13" s="86"/>
      <c r="P13" s="86"/>
    </row>
    <row r="14" spans="1:16" s="13" customFormat="1" ht="14.15" customHeight="1" x14ac:dyDescent="0.3">
      <c r="A14" s="100">
        <v>8</v>
      </c>
      <c r="B14" s="101"/>
      <c r="C14" s="102"/>
      <c r="D14" s="103"/>
      <c r="E14" s="103"/>
      <c r="F14" s="271"/>
      <c r="G14" s="272"/>
      <c r="H14" s="101"/>
      <c r="I14" s="101"/>
      <c r="J14" s="104"/>
      <c r="K14" s="105"/>
      <c r="L14" s="106"/>
      <c r="M14" s="107"/>
      <c r="N14" s="108"/>
      <c r="O14" s="86"/>
      <c r="P14" s="86"/>
    </row>
    <row r="15" spans="1:16" s="13" customFormat="1" ht="14.15" customHeight="1" x14ac:dyDescent="0.3">
      <c r="A15" s="100">
        <v>9</v>
      </c>
      <c r="B15" s="101"/>
      <c r="C15" s="102"/>
      <c r="D15" s="103"/>
      <c r="E15" s="103"/>
      <c r="F15" s="271"/>
      <c r="G15" s="272"/>
      <c r="H15" s="101"/>
      <c r="I15" s="101"/>
      <c r="J15" s="104"/>
      <c r="K15" s="105"/>
      <c r="L15" s="106"/>
      <c r="M15" s="107"/>
      <c r="N15" s="108"/>
      <c r="O15" s="86"/>
      <c r="P15" s="86"/>
    </row>
    <row r="16" spans="1:16" s="13" customFormat="1" ht="14.15" customHeight="1" x14ac:dyDescent="0.3">
      <c r="A16" s="100">
        <v>10</v>
      </c>
      <c r="B16" s="101"/>
      <c r="C16" s="102"/>
      <c r="D16" s="103"/>
      <c r="E16" s="103"/>
      <c r="F16" s="271"/>
      <c r="G16" s="272"/>
      <c r="H16" s="101"/>
      <c r="I16" s="101"/>
      <c r="J16" s="104"/>
      <c r="K16" s="105"/>
      <c r="L16" s="106"/>
      <c r="M16" s="107"/>
      <c r="N16" s="108"/>
      <c r="O16" s="86"/>
      <c r="P16" s="86"/>
    </row>
    <row r="17" spans="1:16" s="13" customFormat="1" ht="14.15" customHeight="1" x14ac:dyDescent="0.3">
      <c r="A17" s="100">
        <v>11</v>
      </c>
      <c r="B17" s="101"/>
      <c r="C17" s="102"/>
      <c r="D17" s="103"/>
      <c r="E17" s="103"/>
      <c r="F17" s="271"/>
      <c r="G17" s="272"/>
      <c r="H17" s="101"/>
      <c r="I17" s="101"/>
      <c r="J17" s="104"/>
      <c r="K17" s="105"/>
      <c r="L17" s="106"/>
      <c r="M17" s="107"/>
      <c r="N17" s="108"/>
      <c r="O17" s="86"/>
      <c r="P17" s="86"/>
    </row>
    <row r="18" spans="1:16" s="13" customFormat="1" ht="14.15" customHeight="1" x14ac:dyDescent="0.3">
      <c r="A18" s="100">
        <v>12</v>
      </c>
      <c r="B18" s="101"/>
      <c r="C18" s="102"/>
      <c r="D18" s="103"/>
      <c r="E18" s="103"/>
      <c r="F18" s="271"/>
      <c r="G18" s="272"/>
      <c r="H18" s="101"/>
      <c r="I18" s="101"/>
      <c r="J18" s="104"/>
      <c r="K18" s="105"/>
      <c r="L18" s="106"/>
      <c r="M18" s="107"/>
      <c r="N18" s="108"/>
      <c r="O18" s="86"/>
      <c r="P18" s="86"/>
    </row>
    <row r="19" spans="1:16" s="13" customFormat="1" ht="14.15" customHeight="1" x14ac:dyDescent="0.3">
      <c r="A19" s="100">
        <v>13</v>
      </c>
      <c r="B19" s="101"/>
      <c r="C19" s="102"/>
      <c r="D19" s="103"/>
      <c r="E19" s="103"/>
      <c r="F19" s="271"/>
      <c r="G19" s="272"/>
      <c r="H19" s="101"/>
      <c r="I19" s="101"/>
      <c r="J19" s="104"/>
      <c r="K19" s="105"/>
      <c r="L19" s="106"/>
      <c r="M19" s="107"/>
      <c r="N19" s="108"/>
      <c r="O19" s="86"/>
      <c r="P19" s="86"/>
    </row>
    <row r="20" spans="1:16" s="13" customFormat="1" ht="14.15" customHeight="1" x14ac:dyDescent="0.3">
      <c r="A20" s="100">
        <v>14</v>
      </c>
      <c r="B20" s="101"/>
      <c r="C20" s="102"/>
      <c r="D20" s="103"/>
      <c r="E20" s="103"/>
      <c r="F20" s="271"/>
      <c r="G20" s="272"/>
      <c r="H20" s="101"/>
      <c r="I20" s="101"/>
      <c r="J20" s="104"/>
      <c r="K20" s="105"/>
      <c r="L20" s="106"/>
      <c r="M20" s="107"/>
      <c r="N20" s="108"/>
      <c r="O20" s="86"/>
      <c r="P20" s="86"/>
    </row>
    <row r="21" spans="1:16" s="13" customFormat="1" ht="14.15" customHeight="1" x14ac:dyDescent="0.3">
      <c r="A21" s="100">
        <v>15</v>
      </c>
      <c r="B21" s="101"/>
      <c r="C21" s="102"/>
      <c r="D21" s="103"/>
      <c r="E21" s="103"/>
      <c r="F21" s="271"/>
      <c r="G21" s="272"/>
      <c r="H21" s="101"/>
      <c r="I21" s="101"/>
      <c r="J21" s="104"/>
      <c r="K21" s="105"/>
      <c r="L21" s="106"/>
      <c r="M21" s="107"/>
      <c r="N21" s="108"/>
      <c r="O21" s="86"/>
      <c r="P21" s="86"/>
    </row>
    <row r="22" spans="1:16" s="13" customFormat="1" ht="14.15" customHeight="1" x14ac:dyDescent="0.3">
      <c r="A22" s="100">
        <v>16</v>
      </c>
      <c r="B22" s="101"/>
      <c r="C22" s="102"/>
      <c r="D22" s="103"/>
      <c r="E22" s="103"/>
      <c r="F22" s="271"/>
      <c r="G22" s="272"/>
      <c r="H22" s="101"/>
      <c r="I22" s="101"/>
      <c r="J22" s="104"/>
      <c r="K22" s="105"/>
      <c r="L22" s="106"/>
      <c r="M22" s="107"/>
      <c r="N22" s="108"/>
      <c r="O22" s="86"/>
      <c r="P22" s="86"/>
    </row>
    <row r="23" spans="1:16" s="13" customFormat="1" ht="14.15" customHeight="1" x14ac:dyDescent="0.3">
      <c r="A23" s="100">
        <v>17</v>
      </c>
      <c r="B23" s="101"/>
      <c r="C23" s="102"/>
      <c r="D23" s="103"/>
      <c r="E23" s="103"/>
      <c r="F23" s="271"/>
      <c r="G23" s="272"/>
      <c r="H23" s="101"/>
      <c r="I23" s="101"/>
      <c r="J23" s="104"/>
      <c r="K23" s="105"/>
      <c r="L23" s="106"/>
      <c r="M23" s="107"/>
      <c r="N23" s="108"/>
      <c r="O23" s="86"/>
      <c r="P23" s="86"/>
    </row>
    <row r="24" spans="1:16" s="13" customFormat="1" ht="14.15" customHeight="1" x14ac:dyDescent="0.3">
      <c r="A24" s="100">
        <v>18</v>
      </c>
      <c r="B24" s="101"/>
      <c r="C24" s="102"/>
      <c r="D24" s="103"/>
      <c r="E24" s="103"/>
      <c r="F24" s="271"/>
      <c r="G24" s="272"/>
      <c r="H24" s="101"/>
      <c r="I24" s="101"/>
      <c r="J24" s="104"/>
      <c r="K24" s="105"/>
      <c r="L24" s="106"/>
      <c r="M24" s="107"/>
      <c r="N24" s="108"/>
      <c r="O24" s="86"/>
      <c r="P24" s="86"/>
    </row>
    <row r="25" spans="1:16" s="13" customFormat="1" ht="14.15" customHeight="1" x14ac:dyDescent="0.3">
      <c r="A25" s="100">
        <v>19</v>
      </c>
      <c r="B25" s="101"/>
      <c r="C25" s="102"/>
      <c r="D25" s="103"/>
      <c r="E25" s="103"/>
      <c r="F25" s="271"/>
      <c r="G25" s="272"/>
      <c r="H25" s="101"/>
      <c r="I25" s="101"/>
      <c r="J25" s="104"/>
      <c r="K25" s="105"/>
      <c r="L25" s="106"/>
      <c r="M25" s="107"/>
      <c r="N25" s="108"/>
      <c r="O25" s="86"/>
      <c r="P25" s="86"/>
    </row>
    <row r="26" spans="1:16" s="13" customFormat="1" ht="14.15" customHeight="1" x14ac:dyDescent="0.3">
      <c r="A26" s="100">
        <v>20</v>
      </c>
      <c r="B26" s="101"/>
      <c r="C26" s="102"/>
      <c r="D26" s="103"/>
      <c r="E26" s="103"/>
      <c r="F26" s="271"/>
      <c r="G26" s="272"/>
      <c r="H26" s="101"/>
      <c r="I26" s="101"/>
      <c r="J26" s="104"/>
      <c r="K26" s="105"/>
      <c r="L26" s="106"/>
      <c r="M26" s="107"/>
      <c r="N26" s="108"/>
      <c r="O26" s="86"/>
      <c r="P26" s="86"/>
    </row>
    <row r="27" spans="1:16" s="13" customFormat="1" ht="14.5" customHeight="1" x14ac:dyDescent="0.3">
      <c r="A27" s="281" t="s">
        <v>10</v>
      </c>
      <c r="B27" s="282"/>
      <c r="C27" s="282"/>
      <c r="D27" s="282"/>
      <c r="E27" s="282"/>
      <c r="F27" s="282"/>
      <c r="G27" s="282"/>
      <c r="H27" s="282"/>
      <c r="I27" s="282"/>
      <c r="J27" s="282"/>
      <c r="K27" s="282"/>
      <c r="L27" s="282"/>
      <c r="M27" s="282"/>
      <c r="N27" s="283"/>
      <c r="O27" s="86"/>
      <c r="P27" s="86"/>
    </row>
    <row r="28" spans="1:16" s="13" customFormat="1" x14ac:dyDescent="0.3">
      <c r="A28" s="284" t="s">
        <v>11</v>
      </c>
      <c r="B28" s="285"/>
      <c r="C28" s="285"/>
      <c r="D28" s="285"/>
      <c r="E28" s="285"/>
      <c r="F28" s="285"/>
      <c r="G28" s="285"/>
      <c r="H28" s="285"/>
      <c r="I28" s="285"/>
      <c r="J28" s="285"/>
      <c r="K28" s="285"/>
      <c r="L28" s="285"/>
      <c r="M28" s="285"/>
      <c r="N28" s="286"/>
      <c r="O28" s="86"/>
      <c r="P28" s="86"/>
    </row>
    <row r="29" spans="1:16" s="109" customFormat="1" ht="14.25" customHeight="1" x14ac:dyDescent="0.3">
      <c r="A29" s="273" t="s">
        <v>12</v>
      </c>
      <c r="B29" s="274"/>
      <c r="C29" s="274"/>
      <c r="D29" s="274"/>
      <c r="E29" s="274"/>
      <c r="F29" s="274"/>
      <c r="G29" s="274"/>
      <c r="H29" s="274"/>
      <c r="I29" s="274"/>
      <c r="J29" s="274"/>
      <c r="K29" s="274"/>
      <c r="L29" s="274"/>
      <c r="M29" s="274"/>
      <c r="N29" s="275"/>
    </row>
    <row r="30" spans="1:16" s="109" customFormat="1" ht="19.5" customHeight="1" x14ac:dyDescent="0.3">
      <c r="A30" s="276" t="s">
        <v>166</v>
      </c>
      <c r="B30" s="277"/>
      <c r="C30" s="277"/>
      <c r="D30" s="277"/>
      <c r="E30" s="277"/>
      <c r="F30" s="277"/>
      <c r="G30" s="277"/>
      <c r="H30" s="277"/>
      <c r="I30" s="277"/>
      <c r="J30" s="277"/>
      <c r="K30" s="277"/>
      <c r="L30" s="277"/>
      <c r="M30" s="277"/>
      <c r="N30" s="278"/>
    </row>
    <row r="31" spans="1:16" s="109" customFormat="1" ht="14.15" customHeight="1" x14ac:dyDescent="0.3">
      <c r="A31" s="110" t="s">
        <v>13</v>
      </c>
      <c r="B31" s="111" t="s">
        <v>14</v>
      </c>
      <c r="C31" s="279" t="s">
        <v>15</v>
      </c>
      <c r="D31" s="279"/>
      <c r="E31" s="112"/>
      <c r="F31" s="111"/>
      <c r="N31" s="113"/>
    </row>
    <row r="32" spans="1:16" s="109" customFormat="1" ht="14.15" customHeight="1" x14ac:dyDescent="0.3">
      <c r="A32" s="114">
        <v>1</v>
      </c>
      <c r="C32" s="280"/>
      <c r="D32" s="280"/>
      <c r="E32" s="115"/>
      <c r="N32" s="113"/>
    </row>
    <row r="33" spans="1:14" s="109" customFormat="1" ht="14.15" customHeight="1" x14ac:dyDescent="0.3">
      <c r="A33" s="114">
        <v>2</v>
      </c>
      <c r="C33" s="280"/>
      <c r="D33" s="280"/>
      <c r="E33" s="115"/>
      <c r="N33" s="113"/>
    </row>
    <row r="34" spans="1:14" s="109" customFormat="1" ht="14.15" customHeight="1" x14ac:dyDescent="0.3">
      <c r="A34" s="114">
        <v>3</v>
      </c>
      <c r="C34" s="280"/>
      <c r="D34" s="280"/>
      <c r="E34" s="115"/>
      <c r="N34" s="113"/>
    </row>
    <row r="35" spans="1:14" s="109" customFormat="1" ht="14.15" customHeight="1" x14ac:dyDescent="0.3">
      <c r="A35" s="114">
        <v>4</v>
      </c>
      <c r="C35" s="270"/>
      <c r="D35" s="270"/>
      <c r="N35" s="113"/>
    </row>
    <row r="36" spans="1:14" s="109" customFormat="1" ht="14.15" customHeight="1" x14ac:dyDescent="0.3">
      <c r="A36" s="114">
        <v>5</v>
      </c>
      <c r="C36" s="270"/>
      <c r="D36" s="270"/>
      <c r="N36" s="113"/>
    </row>
    <row r="37" spans="1:14" s="109" customFormat="1" ht="14.15" customHeight="1" x14ac:dyDescent="0.3">
      <c r="A37" s="114">
        <v>6</v>
      </c>
      <c r="C37" s="270"/>
      <c r="D37" s="270"/>
      <c r="N37" s="113"/>
    </row>
    <row r="38" spans="1:14" x14ac:dyDescent="0.3">
      <c r="A38" s="114">
        <v>7</v>
      </c>
      <c r="C38" s="270"/>
      <c r="D38" s="270"/>
      <c r="E38" s="109"/>
      <c r="F38" s="109"/>
      <c r="N38" s="22"/>
    </row>
    <row r="39" spans="1:14" x14ac:dyDescent="0.3">
      <c r="A39" s="114">
        <v>8</v>
      </c>
      <c r="C39" s="270"/>
      <c r="D39" s="270"/>
      <c r="E39" s="109"/>
      <c r="F39" s="109"/>
      <c r="N39" s="22"/>
    </row>
    <row r="40" spans="1:14" x14ac:dyDescent="0.3">
      <c r="A40" s="114">
        <v>9</v>
      </c>
      <c r="C40" s="270"/>
      <c r="D40" s="270"/>
      <c r="E40" s="109"/>
      <c r="F40" s="109"/>
      <c r="N40" s="22"/>
    </row>
    <row r="41" spans="1:14" x14ac:dyDescent="0.3">
      <c r="A41" s="114">
        <v>10</v>
      </c>
      <c r="C41" s="270"/>
      <c r="D41" s="270"/>
      <c r="E41" s="109"/>
      <c r="F41" s="109"/>
      <c r="N41" s="22"/>
    </row>
    <row r="42" spans="1:14" x14ac:dyDescent="0.3">
      <c r="A42" s="114">
        <v>11</v>
      </c>
      <c r="C42" s="270"/>
      <c r="D42" s="270"/>
      <c r="E42" s="109"/>
      <c r="F42" s="109"/>
      <c r="N42" s="22"/>
    </row>
    <row r="43" spans="1:14" x14ac:dyDescent="0.3">
      <c r="A43" s="116">
        <v>12</v>
      </c>
      <c r="B43" s="23"/>
      <c r="C43" s="269"/>
      <c r="D43" s="269"/>
      <c r="E43" s="117"/>
      <c r="F43" s="118"/>
      <c r="G43" s="23"/>
      <c r="H43" s="23"/>
      <c r="I43" s="23"/>
      <c r="J43" s="23"/>
      <c r="K43" s="23"/>
      <c r="L43" s="23"/>
      <c r="M43" s="23"/>
      <c r="N43" s="24"/>
    </row>
  </sheetData>
  <mergeCells count="48">
    <mergeCell ref="C1:N1"/>
    <mergeCell ref="C2:N2"/>
    <mergeCell ref="C3:N3"/>
    <mergeCell ref="A4:N4"/>
    <mergeCell ref="A5:J5"/>
    <mergeCell ref="K5:K6"/>
    <mergeCell ref="L5:N5"/>
    <mergeCell ref="F6:G6"/>
    <mergeCell ref="A1:B1"/>
    <mergeCell ref="A2:B2"/>
    <mergeCell ref="A3:B3"/>
    <mergeCell ref="F18:G18"/>
    <mergeCell ref="F7:G7"/>
    <mergeCell ref="F8:G8"/>
    <mergeCell ref="F9:G9"/>
    <mergeCell ref="F10:G10"/>
    <mergeCell ref="F11:G11"/>
    <mergeCell ref="F12:G12"/>
    <mergeCell ref="F13:G13"/>
    <mergeCell ref="F14:G14"/>
    <mergeCell ref="F15:G15"/>
    <mergeCell ref="F16:G16"/>
    <mergeCell ref="F17:G17"/>
    <mergeCell ref="F19:G19"/>
    <mergeCell ref="F20:G20"/>
    <mergeCell ref="F21:G21"/>
    <mergeCell ref="F22:G22"/>
    <mergeCell ref="F23:G23"/>
    <mergeCell ref="F24:G24"/>
    <mergeCell ref="F25:G25"/>
    <mergeCell ref="F26:G26"/>
    <mergeCell ref="C36:D36"/>
    <mergeCell ref="A29:N29"/>
    <mergeCell ref="A30:N30"/>
    <mergeCell ref="C31:D31"/>
    <mergeCell ref="C32:D32"/>
    <mergeCell ref="C33:D33"/>
    <mergeCell ref="C34:D34"/>
    <mergeCell ref="C35:D35"/>
    <mergeCell ref="A27:N27"/>
    <mergeCell ref="A28:N28"/>
    <mergeCell ref="C43:D43"/>
    <mergeCell ref="C37:D37"/>
    <mergeCell ref="C38:D38"/>
    <mergeCell ref="C39:D39"/>
    <mergeCell ref="C40:D40"/>
    <mergeCell ref="C41:D41"/>
    <mergeCell ref="C42:D42"/>
  </mergeCells>
  <printOptions horizontalCentered="1" gridLines="1"/>
  <pageMargins left="0.19685039370078741" right="0.19685039370078741" top="0.98425196850393704" bottom="0.51181102362204722" header="0.39370078740157483" footer="0.27559055118110237"/>
  <pageSetup scale="73" orientation="landscape" r:id="rId1"/>
  <headerFooter alignWithMargins="0">
    <oddHeader>&amp;L&amp;G&amp;C&amp;"Calibri,Gras"&amp;9
&amp;R&amp;"Calibri,Gras"&amp;8Commercialisation 2023-2024
Formulaire &amp;"Calibri,Gras italique"Spectacles&amp;"Calibri,Gras"
&amp;A
&amp;P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65E3-7310-4283-A25D-BBC5ECB4B84D}">
  <sheetPr>
    <pageSetUpPr fitToPage="1"/>
  </sheetPr>
  <dimension ref="A1:U49"/>
  <sheetViews>
    <sheetView zoomScaleNormal="100" workbookViewId="0">
      <selection activeCell="H48" sqref="H48"/>
    </sheetView>
  </sheetViews>
  <sheetFormatPr baseColWidth="10" defaultColWidth="11.453125" defaultRowHeight="14.15" customHeight="1" x14ac:dyDescent="0.3"/>
  <cols>
    <col min="1" max="1" width="4.453125" style="28" customWidth="1"/>
    <col min="2" max="2" width="40" style="25" customWidth="1"/>
    <col min="3" max="3" width="6.81640625" style="59" bestFit="1" customWidth="1"/>
    <col min="4" max="4" width="5.453125" style="57" bestFit="1" customWidth="1"/>
    <col min="5" max="5" width="6.81640625" style="57" customWidth="1"/>
    <col min="6" max="6" width="10.453125" style="51" customWidth="1"/>
    <col min="7" max="7" width="11.54296875" style="51" customWidth="1"/>
    <col min="8" max="8" width="9.81640625" style="51" customWidth="1"/>
    <col min="9" max="9" width="11.1796875" style="51" customWidth="1"/>
    <col min="10" max="10" width="0.7265625" style="51" customWidth="1"/>
    <col min="11" max="11" width="10" style="51" customWidth="1"/>
    <col min="12" max="12" width="12" style="51" customWidth="1"/>
    <col min="13" max="13" width="10.453125" style="51" customWidth="1"/>
    <col min="14" max="14" width="11.453125" style="51" customWidth="1"/>
    <col min="15" max="16384" width="11.453125" style="25"/>
  </cols>
  <sheetData>
    <row r="1" spans="1:21" ht="15" customHeight="1" x14ac:dyDescent="0.3">
      <c r="A1" s="295" t="s">
        <v>173</v>
      </c>
      <c r="B1" s="295"/>
      <c r="C1" s="322">
        <f>'1-Déclarations'!B1</f>
        <v>0</v>
      </c>
      <c r="D1" s="322"/>
      <c r="E1" s="322"/>
      <c r="F1" s="322"/>
      <c r="G1" s="322"/>
      <c r="H1" s="322"/>
      <c r="I1" s="322"/>
      <c r="J1" s="322"/>
      <c r="K1" s="322"/>
      <c r="L1" s="322"/>
      <c r="M1" s="322"/>
      <c r="N1" s="322"/>
    </row>
    <row r="2" spans="1:21" ht="15" customHeight="1" x14ac:dyDescent="0.3">
      <c r="A2" s="295" t="s">
        <v>0</v>
      </c>
      <c r="B2" s="295"/>
      <c r="C2" s="322">
        <f>'1-Déclarations'!B2</f>
        <v>0</v>
      </c>
      <c r="D2" s="322"/>
      <c r="E2" s="322"/>
      <c r="F2" s="322"/>
      <c r="G2" s="322"/>
      <c r="H2" s="322"/>
      <c r="I2" s="322"/>
      <c r="J2" s="322"/>
      <c r="K2" s="322"/>
      <c r="L2" s="322"/>
      <c r="M2" s="322"/>
      <c r="N2" s="322"/>
      <c r="O2" s="26"/>
      <c r="P2" s="26"/>
      <c r="Q2" s="26"/>
      <c r="R2" s="26"/>
      <c r="S2" s="26"/>
      <c r="T2" s="26"/>
      <c r="U2" s="26"/>
    </row>
    <row r="3" spans="1:21" ht="15" customHeight="1" x14ac:dyDescent="0.3">
      <c r="A3" s="295" t="s">
        <v>1</v>
      </c>
      <c r="B3" s="295"/>
      <c r="C3" s="322">
        <f>'1-Déclarations'!B3</f>
        <v>0</v>
      </c>
      <c r="D3" s="322"/>
      <c r="E3" s="322"/>
      <c r="F3" s="322"/>
      <c r="G3" s="322"/>
      <c r="H3" s="322"/>
      <c r="I3" s="322"/>
      <c r="J3" s="322"/>
      <c r="K3" s="322"/>
      <c r="L3" s="322"/>
      <c r="M3" s="322"/>
      <c r="N3" s="322"/>
      <c r="O3" s="26"/>
      <c r="P3" s="26"/>
      <c r="Q3" s="26"/>
      <c r="R3" s="26"/>
      <c r="S3" s="26"/>
      <c r="T3" s="26"/>
      <c r="U3" s="26"/>
    </row>
    <row r="4" spans="1:21" ht="12" customHeight="1" x14ac:dyDescent="0.3">
      <c r="A4" s="297"/>
      <c r="B4" s="297"/>
      <c r="C4" s="317"/>
      <c r="D4" s="317"/>
      <c r="E4" s="317"/>
      <c r="F4" s="318" t="s">
        <v>34</v>
      </c>
      <c r="G4" s="318"/>
      <c r="H4" s="318"/>
      <c r="I4" s="318"/>
      <c r="J4" s="318"/>
      <c r="K4" s="318"/>
      <c r="L4" s="318"/>
      <c r="M4" s="318"/>
      <c r="N4" s="318"/>
    </row>
    <row r="5" spans="1:21" ht="14.15" customHeight="1" x14ac:dyDescent="0.3">
      <c r="A5" s="297"/>
      <c r="B5" s="297"/>
      <c r="C5" s="319"/>
      <c r="D5" s="319"/>
      <c r="E5" s="319"/>
      <c r="F5" s="320" t="s">
        <v>35</v>
      </c>
      <c r="G5" s="320"/>
      <c r="H5" s="320"/>
      <c r="I5" s="320"/>
      <c r="J5" s="27"/>
      <c r="K5" s="321" t="s">
        <v>3</v>
      </c>
      <c r="L5" s="321"/>
      <c r="M5" s="321"/>
      <c r="N5" s="321"/>
    </row>
    <row r="6" spans="1:21" s="30" customFormat="1" ht="14.15" customHeight="1" x14ac:dyDescent="0.3">
      <c r="A6" s="28"/>
      <c r="B6" s="3"/>
      <c r="C6" s="315" t="s">
        <v>36</v>
      </c>
      <c r="D6" s="315"/>
      <c r="E6" s="315"/>
      <c r="F6" s="316" t="s">
        <v>37</v>
      </c>
      <c r="G6" s="316"/>
      <c r="H6" s="316" t="s">
        <v>38</v>
      </c>
      <c r="I6" s="316"/>
      <c r="J6" s="29"/>
      <c r="K6" s="316" t="s">
        <v>39</v>
      </c>
      <c r="L6" s="316"/>
      <c r="M6" s="316" t="s">
        <v>40</v>
      </c>
      <c r="N6" s="316"/>
    </row>
    <row r="7" spans="1:21" s="30" customFormat="1" ht="14.15" customHeight="1" x14ac:dyDescent="0.3">
      <c r="A7" s="28"/>
      <c r="B7" s="3"/>
      <c r="C7" s="31" t="s">
        <v>41</v>
      </c>
      <c r="D7" s="31" t="s">
        <v>42</v>
      </c>
      <c r="E7" s="31" t="s">
        <v>43</v>
      </c>
      <c r="F7" s="32" t="s">
        <v>44</v>
      </c>
      <c r="G7" s="32" t="s">
        <v>45</v>
      </c>
      <c r="H7" s="32" t="s">
        <v>44</v>
      </c>
      <c r="I7" s="32" t="s">
        <v>45</v>
      </c>
      <c r="J7" s="29"/>
      <c r="K7" s="32" t="s">
        <v>44</v>
      </c>
      <c r="L7" s="32" t="s">
        <v>45</v>
      </c>
      <c r="M7" s="32" t="s">
        <v>44</v>
      </c>
      <c r="N7" s="32" t="s">
        <v>45</v>
      </c>
    </row>
    <row r="8" spans="1:21" s="30" customFormat="1" ht="6.65" customHeight="1" x14ac:dyDescent="0.3">
      <c r="A8" s="33"/>
      <c r="B8" s="34"/>
      <c r="C8" s="35"/>
      <c r="D8" s="36"/>
      <c r="E8" s="36"/>
      <c r="F8" s="37"/>
      <c r="G8" s="37"/>
      <c r="H8" s="38"/>
      <c r="I8" s="37"/>
      <c r="J8" s="37"/>
      <c r="K8" s="37"/>
      <c r="L8" s="37"/>
      <c r="M8" s="37"/>
      <c r="N8" s="37"/>
    </row>
    <row r="9" spans="1:21" s="30" customFormat="1" ht="14.15" customHeight="1" x14ac:dyDescent="0.3">
      <c r="A9" s="28">
        <v>1</v>
      </c>
      <c r="B9" s="3" t="s">
        <v>46</v>
      </c>
      <c r="C9" s="39"/>
      <c r="D9" s="39"/>
      <c r="E9" s="39"/>
      <c r="F9" s="311"/>
      <c r="G9" s="311"/>
      <c r="H9" s="312"/>
      <c r="I9" s="312"/>
      <c r="J9" s="40"/>
      <c r="K9" s="313"/>
      <c r="L9" s="313"/>
      <c r="M9" s="313"/>
      <c r="N9" s="313"/>
    </row>
    <row r="10" spans="1:21" s="30" customFormat="1" ht="14.15" customHeight="1" x14ac:dyDescent="0.3">
      <c r="A10" s="28" t="s">
        <v>47</v>
      </c>
      <c r="B10" s="25" t="s">
        <v>48</v>
      </c>
      <c r="C10" s="39"/>
      <c r="D10" s="39"/>
      <c r="E10" s="39"/>
      <c r="F10" s="41"/>
      <c r="G10" s="41"/>
      <c r="H10" s="42"/>
      <c r="I10" s="42"/>
      <c r="J10" s="40"/>
      <c r="K10" s="43"/>
      <c r="L10" s="43"/>
      <c r="M10" s="43"/>
      <c r="N10" s="43"/>
    </row>
    <row r="11" spans="1:21" s="30" customFormat="1" ht="14.15" customHeight="1" x14ac:dyDescent="0.3">
      <c r="A11" s="28" t="s">
        <v>49</v>
      </c>
      <c r="B11" s="25" t="s">
        <v>50</v>
      </c>
      <c r="C11" s="39"/>
      <c r="D11" s="39"/>
      <c r="E11" s="39"/>
      <c r="F11" s="41"/>
      <c r="G11" s="41"/>
      <c r="H11" s="44"/>
      <c r="I11" s="44"/>
      <c r="J11" s="37"/>
      <c r="K11" s="45"/>
      <c r="L11" s="45"/>
      <c r="M11" s="45"/>
      <c r="N11" s="45"/>
    </row>
    <row r="12" spans="1:21" s="30" customFormat="1" ht="14.15" customHeight="1" x14ac:dyDescent="0.3">
      <c r="A12" s="28" t="s">
        <v>51</v>
      </c>
      <c r="B12" s="25" t="s">
        <v>108</v>
      </c>
      <c r="C12" s="39"/>
      <c r="D12" s="39"/>
      <c r="E12" s="39"/>
      <c r="F12" s="41"/>
      <c r="G12" s="41"/>
      <c r="H12" s="44"/>
      <c r="I12" s="44"/>
      <c r="J12" s="37"/>
      <c r="K12" s="45"/>
      <c r="L12" s="45"/>
      <c r="M12" s="45"/>
      <c r="N12" s="45"/>
    </row>
    <row r="13" spans="1:21" s="30" customFormat="1" ht="14.15" customHeight="1" x14ac:dyDescent="0.3">
      <c r="A13" s="28" t="s">
        <v>52</v>
      </c>
      <c r="B13" s="25" t="s">
        <v>158</v>
      </c>
      <c r="C13" s="39"/>
      <c r="D13" s="39"/>
      <c r="E13" s="39"/>
      <c r="F13" s="41"/>
      <c r="G13" s="41"/>
      <c r="H13" s="44"/>
      <c r="I13" s="44"/>
      <c r="J13" s="37"/>
      <c r="K13" s="45"/>
      <c r="L13" s="45"/>
      <c r="M13" s="45"/>
      <c r="N13" s="45"/>
    </row>
    <row r="14" spans="1:21" s="30" customFormat="1" ht="14.15" customHeight="1" x14ac:dyDescent="0.3">
      <c r="A14" s="28" t="s">
        <v>53</v>
      </c>
      <c r="B14" s="25" t="s">
        <v>159</v>
      </c>
      <c r="C14" s="39"/>
      <c r="D14" s="39"/>
      <c r="E14" s="39"/>
      <c r="F14" s="41"/>
      <c r="G14" s="41"/>
      <c r="H14" s="44"/>
      <c r="I14" s="44"/>
      <c r="J14" s="37"/>
      <c r="K14" s="45"/>
      <c r="L14" s="45"/>
      <c r="M14" s="45"/>
      <c r="N14" s="45"/>
    </row>
    <row r="15" spans="1:21" s="30" customFormat="1" ht="14.15" customHeight="1" x14ac:dyDescent="0.3">
      <c r="A15" s="28" t="s">
        <v>54</v>
      </c>
      <c r="B15" s="25" t="s">
        <v>192</v>
      </c>
      <c r="C15" s="39"/>
      <c r="D15" s="39"/>
      <c r="E15" s="39"/>
      <c r="F15" s="41"/>
      <c r="G15" s="41"/>
      <c r="H15" s="44"/>
      <c r="I15" s="44"/>
      <c r="J15" s="37"/>
      <c r="K15" s="45"/>
      <c r="L15" s="45"/>
      <c r="M15" s="45"/>
      <c r="N15" s="45"/>
    </row>
    <row r="16" spans="1:21" s="30" customFormat="1" ht="14.15" customHeight="1" x14ac:dyDescent="0.3">
      <c r="A16" s="28" t="s">
        <v>109</v>
      </c>
      <c r="B16" s="25" t="s">
        <v>160</v>
      </c>
      <c r="C16" s="39"/>
      <c r="D16" s="46"/>
      <c r="E16" s="46"/>
      <c r="F16" s="41"/>
      <c r="G16" s="41"/>
      <c r="H16" s="44"/>
      <c r="I16" s="44"/>
      <c r="J16" s="37"/>
      <c r="K16" s="45"/>
      <c r="L16" s="45"/>
      <c r="M16" s="45"/>
      <c r="N16" s="45"/>
    </row>
    <row r="17" spans="1:14" s="30" customFormat="1" ht="14.15" customHeight="1" x14ac:dyDescent="0.3">
      <c r="A17" s="28"/>
      <c r="B17" s="3" t="s">
        <v>55</v>
      </c>
      <c r="C17" s="39"/>
      <c r="D17" s="46"/>
      <c r="E17" s="46"/>
      <c r="F17" s="47">
        <f>SUM(F10:F16)</f>
        <v>0</v>
      </c>
      <c r="G17" s="47">
        <f>SUM(G10:G16)</f>
        <v>0</v>
      </c>
      <c r="H17" s="47">
        <f>SUM(H10:H16)</f>
        <v>0</v>
      </c>
      <c r="I17" s="47">
        <f>SUM(I10:I16)</f>
        <v>0</v>
      </c>
      <c r="J17" s="48"/>
      <c r="K17" s="47">
        <f>SUM(K10:K16)</f>
        <v>0</v>
      </c>
      <c r="L17" s="47">
        <f>SUM(L10:L16)</f>
        <v>0</v>
      </c>
      <c r="M17" s="47">
        <f>SUM(M10:M16)</f>
        <v>0</v>
      </c>
      <c r="N17" s="47">
        <f>SUM(N10:N16)</f>
        <v>0</v>
      </c>
    </row>
    <row r="18" spans="1:14" s="30" customFormat="1" ht="6.65" customHeight="1" x14ac:dyDescent="0.3">
      <c r="A18" s="33"/>
      <c r="B18" s="34"/>
      <c r="C18" s="35"/>
      <c r="D18" s="36"/>
      <c r="E18" s="36"/>
      <c r="F18" s="37"/>
      <c r="G18" s="37"/>
      <c r="H18" s="38"/>
      <c r="I18" s="37"/>
      <c r="J18" s="37"/>
      <c r="K18" s="37"/>
      <c r="L18" s="37"/>
      <c r="M18" s="37"/>
      <c r="N18" s="37"/>
    </row>
    <row r="19" spans="1:14" ht="14.15" customHeight="1" x14ac:dyDescent="0.3">
      <c r="A19" s="49">
        <v>2</v>
      </c>
      <c r="B19" s="314" t="s">
        <v>110</v>
      </c>
      <c r="C19" s="314"/>
      <c r="D19" s="314"/>
      <c r="E19" s="46"/>
      <c r="F19" s="50"/>
      <c r="G19" s="50"/>
      <c r="I19" s="50"/>
      <c r="J19" s="37"/>
      <c r="K19" s="50"/>
      <c r="L19" s="50"/>
      <c r="M19" s="50"/>
      <c r="N19" s="50"/>
    </row>
    <row r="20" spans="1:14" ht="14.15" customHeight="1" x14ac:dyDescent="0.3">
      <c r="A20" s="28" t="s">
        <v>56</v>
      </c>
      <c r="B20" s="52" t="s">
        <v>63</v>
      </c>
      <c r="C20" s="46"/>
      <c r="D20" s="46"/>
      <c r="E20" s="46"/>
      <c r="F20" s="50"/>
      <c r="G20" s="50"/>
      <c r="I20" s="50"/>
      <c r="J20" s="37"/>
      <c r="K20" s="50">
        <f>'4-Tableau dépenses'!F15</f>
        <v>0</v>
      </c>
      <c r="L20" s="50">
        <f>'4-Tableau dépenses'!H15</f>
        <v>0</v>
      </c>
      <c r="M20" s="50">
        <f>'4-Tableau dépenses'!I15</f>
        <v>0</v>
      </c>
      <c r="N20" s="50">
        <f>'4-Tableau dépenses'!J15</f>
        <v>0</v>
      </c>
    </row>
    <row r="21" spans="1:14" ht="14.15" customHeight="1" x14ac:dyDescent="0.3">
      <c r="A21" s="28" t="s">
        <v>57</v>
      </c>
      <c r="B21" s="52" t="s">
        <v>193</v>
      </c>
      <c r="C21" s="46"/>
      <c r="D21" s="46"/>
      <c r="E21" s="46"/>
      <c r="F21" s="50"/>
      <c r="G21" s="50"/>
      <c r="I21" s="50"/>
      <c r="J21" s="37"/>
      <c r="K21" s="50">
        <f>'4-Tableau dépenses'!F19</f>
        <v>0</v>
      </c>
      <c r="L21" s="50">
        <f>'4-Tableau dépenses'!H19</f>
        <v>0</v>
      </c>
      <c r="M21" s="50">
        <f>'4-Tableau dépenses'!I19</f>
        <v>0</v>
      </c>
      <c r="N21" s="50">
        <f>'4-Tableau dépenses'!J19</f>
        <v>0</v>
      </c>
    </row>
    <row r="22" spans="1:14" ht="14.15" customHeight="1" x14ac:dyDescent="0.3">
      <c r="A22" s="28" t="s">
        <v>58</v>
      </c>
      <c r="B22" s="52" t="s">
        <v>64</v>
      </c>
      <c r="C22" s="46"/>
      <c r="D22" s="46"/>
      <c r="E22" s="46"/>
      <c r="F22" s="50"/>
      <c r="G22" s="50"/>
      <c r="I22" s="50"/>
      <c r="J22" s="37"/>
      <c r="K22" s="50">
        <f>'4-Tableau dépenses'!F23</f>
        <v>0</v>
      </c>
      <c r="L22" s="50">
        <f>'4-Tableau dépenses'!H23</f>
        <v>0</v>
      </c>
      <c r="M22" s="50">
        <f>'4-Tableau dépenses'!I23</f>
        <v>0</v>
      </c>
      <c r="N22" s="50">
        <f>'4-Tableau dépenses'!J23</f>
        <v>0</v>
      </c>
    </row>
    <row r="23" spans="1:14" ht="14.15" customHeight="1" x14ac:dyDescent="0.3">
      <c r="A23" s="28" t="s">
        <v>96</v>
      </c>
      <c r="B23" s="52" t="s">
        <v>62</v>
      </c>
      <c r="C23" s="46"/>
      <c r="D23" s="46"/>
      <c r="E23" s="46"/>
      <c r="F23" s="50"/>
      <c r="G23" s="50"/>
      <c r="I23" s="50"/>
      <c r="J23" s="37"/>
      <c r="K23" s="50">
        <f>'4-Tableau dépenses'!F27</f>
        <v>0</v>
      </c>
      <c r="L23" s="50">
        <f>'4-Tableau dépenses'!H27</f>
        <v>0</v>
      </c>
      <c r="M23" s="50">
        <f>'4-Tableau dépenses'!I27</f>
        <v>0</v>
      </c>
      <c r="N23" s="50">
        <f>'4-Tableau dépenses'!J27</f>
        <v>0</v>
      </c>
    </row>
    <row r="24" spans="1:14" ht="14.15" customHeight="1" x14ac:dyDescent="0.3">
      <c r="A24" s="28" t="s">
        <v>97</v>
      </c>
      <c r="B24" s="52" t="s">
        <v>65</v>
      </c>
      <c r="C24" s="46"/>
      <c r="D24" s="46"/>
      <c r="E24" s="46"/>
      <c r="F24" s="50"/>
      <c r="G24" s="50"/>
      <c r="I24" s="50"/>
      <c r="J24" s="37"/>
      <c r="K24" s="50">
        <f>'4-Tableau dépenses'!F31</f>
        <v>0</v>
      </c>
      <c r="L24" s="50">
        <f>'4-Tableau dépenses'!H31</f>
        <v>0</v>
      </c>
      <c r="M24" s="50">
        <f>'4-Tableau dépenses'!I31</f>
        <v>0</v>
      </c>
      <c r="N24" s="50">
        <f>'4-Tableau dépenses'!J31</f>
        <v>0</v>
      </c>
    </row>
    <row r="25" spans="1:14" ht="14.15" customHeight="1" x14ac:dyDescent="0.3">
      <c r="A25" s="49" t="s">
        <v>98</v>
      </c>
      <c r="B25" s="52" t="s">
        <v>66</v>
      </c>
      <c r="C25" s="46"/>
      <c r="D25" s="46"/>
      <c r="E25" s="46"/>
      <c r="F25" s="50"/>
      <c r="G25" s="50"/>
      <c r="I25" s="50"/>
      <c r="J25" s="37"/>
      <c r="K25" s="50">
        <f>'4-Tableau dépenses'!F35</f>
        <v>0</v>
      </c>
      <c r="L25" s="50">
        <f>'4-Tableau dépenses'!H35</f>
        <v>0</v>
      </c>
      <c r="M25" s="50">
        <f>'4-Tableau dépenses'!I35</f>
        <v>0</v>
      </c>
      <c r="N25" s="50">
        <f>'4-Tableau dépenses'!J35</f>
        <v>0</v>
      </c>
    </row>
    <row r="26" spans="1:14" ht="14.15" customHeight="1" x14ac:dyDescent="0.3">
      <c r="A26" s="49" t="s">
        <v>99</v>
      </c>
      <c r="B26" s="52" t="s">
        <v>67</v>
      </c>
      <c r="C26" s="46"/>
      <c r="D26" s="46"/>
      <c r="E26" s="46"/>
      <c r="F26" s="50"/>
      <c r="G26" s="50"/>
      <c r="I26" s="50"/>
      <c r="J26" s="37"/>
      <c r="K26" s="50">
        <f>'4-Tableau dépenses'!F39</f>
        <v>0</v>
      </c>
      <c r="L26" s="50">
        <f>'4-Tableau dépenses'!H39</f>
        <v>0</v>
      </c>
      <c r="M26" s="50">
        <f>'4-Tableau dépenses'!I39</f>
        <v>0</v>
      </c>
      <c r="N26" s="50">
        <f>'4-Tableau dépenses'!J39</f>
        <v>0</v>
      </c>
    </row>
    <row r="27" spans="1:14" ht="14.15" customHeight="1" x14ac:dyDescent="0.3">
      <c r="A27" s="49" t="s">
        <v>100</v>
      </c>
      <c r="B27" s="52" t="s">
        <v>59</v>
      </c>
      <c r="C27" s="46"/>
      <c r="D27" s="46"/>
      <c r="E27" s="46"/>
      <c r="F27" s="50"/>
      <c r="G27" s="50"/>
      <c r="I27" s="50"/>
      <c r="J27" s="37"/>
      <c r="K27" s="50">
        <f>'4-Tableau dépenses'!F44</f>
        <v>0</v>
      </c>
      <c r="L27" s="50">
        <f>'4-Tableau dépenses'!H44</f>
        <v>0</v>
      </c>
      <c r="M27" s="50">
        <f>'4-Tableau dépenses'!I44</f>
        <v>0</v>
      </c>
      <c r="N27" s="50">
        <f>'4-Tableau dépenses'!J44</f>
        <v>0</v>
      </c>
    </row>
    <row r="28" spans="1:14" ht="14.15" customHeight="1" x14ac:dyDescent="0.3">
      <c r="A28" s="49" t="s">
        <v>101</v>
      </c>
      <c r="B28" s="52" t="s">
        <v>60</v>
      </c>
      <c r="C28" s="46"/>
      <c r="D28" s="46"/>
      <c r="E28" s="46"/>
      <c r="F28" s="50"/>
      <c r="G28" s="50"/>
      <c r="I28" s="50"/>
      <c r="J28" s="37"/>
      <c r="K28" s="50">
        <f>'4-Tableau dépenses'!F48</f>
        <v>0</v>
      </c>
      <c r="L28" s="50">
        <f>'4-Tableau dépenses'!H48</f>
        <v>0</v>
      </c>
      <c r="M28" s="50">
        <f>'4-Tableau dépenses'!I48</f>
        <v>0</v>
      </c>
      <c r="N28" s="50">
        <f>'4-Tableau dépenses'!J48</f>
        <v>0</v>
      </c>
    </row>
    <row r="29" spans="1:14" ht="14.15" customHeight="1" x14ac:dyDescent="0.3">
      <c r="A29" s="49" t="s">
        <v>102</v>
      </c>
      <c r="B29" s="52" t="s">
        <v>61</v>
      </c>
      <c r="C29" s="46"/>
      <c r="D29" s="46"/>
      <c r="E29" s="46"/>
      <c r="F29" s="50"/>
      <c r="G29" s="50"/>
      <c r="I29" s="50"/>
      <c r="J29" s="37"/>
      <c r="K29" s="50">
        <f>'4-Tableau dépenses'!F53</f>
        <v>0</v>
      </c>
      <c r="L29" s="50">
        <f>'4-Tableau dépenses'!H53</f>
        <v>0</v>
      </c>
      <c r="M29" s="50">
        <f>'4-Tableau dépenses'!I53</f>
        <v>0</v>
      </c>
      <c r="N29" s="50">
        <f>'4-Tableau dépenses'!J53</f>
        <v>0</v>
      </c>
    </row>
    <row r="30" spans="1:14" ht="14.15" customHeight="1" x14ac:dyDescent="0.3">
      <c r="A30" s="49" t="s">
        <v>103</v>
      </c>
      <c r="B30" s="52" t="s">
        <v>194</v>
      </c>
      <c r="C30" s="46"/>
      <c r="D30" s="46"/>
      <c r="E30" s="46"/>
      <c r="F30" s="50"/>
      <c r="G30" s="50"/>
      <c r="I30" s="50"/>
      <c r="J30" s="37"/>
      <c r="K30" s="50">
        <f>'4-Tableau dépenses'!F57</f>
        <v>0</v>
      </c>
      <c r="L30" s="50">
        <f>'4-Tableau dépenses'!H57</f>
        <v>0</v>
      </c>
      <c r="M30" s="50">
        <f>'4-Tableau dépenses'!I57</f>
        <v>0</v>
      </c>
      <c r="N30" s="50">
        <f>'4-Tableau dépenses'!J57</f>
        <v>0</v>
      </c>
    </row>
    <row r="31" spans="1:14" ht="14.15" customHeight="1" x14ac:dyDescent="0.3">
      <c r="A31" s="49" t="s">
        <v>104</v>
      </c>
      <c r="B31" s="52" t="s">
        <v>68</v>
      </c>
      <c r="C31" s="46"/>
      <c r="D31" s="46"/>
      <c r="E31" s="46"/>
      <c r="F31" s="50"/>
      <c r="G31" s="50"/>
      <c r="I31" s="50"/>
      <c r="J31" s="37"/>
      <c r="K31" s="50">
        <f>'4-Tableau dépenses'!F61</f>
        <v>0</v>
      </c>
      <c r="L31" s="50">
        <f>'4-Tableau dépenses'!H61</f>
        <v>0</v>
      </c>
      <c r="M31" s="50">
        <f>'4-Tableau dépenses'!I61</f>
        <v>0</v>
      </c>
      <c r="N31" s="50">
        <f>'4-Tableau dépenses'!J61</f>
        <v>0</v>
      </c>
    </row>
    <row r="32" spans="1:14" ht="14.15" customHeight="1" x14ac:dyDescent="0.3">
      <c r="A32" s="49" t="s">
        <v>105</v>
      </c>
      <c r="B32" s="52" t="s">
        <v>161</v>
      </c>
      <c r="C32" s="46"/>
      <c r="D32" s="46"/>
      <c r="E32" s="46"/>
      <c r="F32" s="50"/>
      <c r="G32" s="50"/>
      <c r="I32" s="50"/>
      <c r="J32" s="37"/>
      <c r="K32" s="50">
        <f>'4-Tableau dépenses'!F65</f>
        <v>0</v>
      </c>
      <c r="L32" s="50">
        <f>'4-Tableau dépenses'!H65</f>
        <v>0</v>
      </c>
      <c r="M32" s="50">
        <f>'4-Tableau dépenses'!I65</f>
        <v>0</v>
      </c>
      <c r="N32" s="50">
        <f>'4-Tableau dépenses'!J65</f>
        <v>0</v>
      </c>
    </row>
    <row r="33" spans="1:14" ht="14.15" customHeight="1" x14ac:dyDescent="0.3">
      <c r="A33" s="53"/>
      <c r="B33" s="54" t="s">
        <v>106</v>
      </c>
      <c r="C33" s="46"/>
      <c r="D33" s="46"/>
      <c r="E33" s="46"/>
      <c r="F33" s="55">
        <f>SUM(F20:F32)</f>
        <v>0</v>
      </c>
      <c r="G33" s="55">
        <f>SUM(G20:G32)</f>
        <v>0</v>
      </c>
      <c r="H33" s="55">
        <f>SUM(H20:H32)</f>
        <v>0</v>
      </c>
      <c r="I33" s="55">
        <f>SUM(I20:I32)</f>
        <v>0</v>
      </c>
      <c r="J33" s="37"/>
      <c r="K33" s="55">
        <f>SUM(K20:K32)</f>
        <v>0</v>
      </c>
      <c r="L33" s="55">
        <f>SUM(L20:L32)</f>
        <v>0</v>
      </c>
      <c r="M33" s="55">
        <f>SUM(M20:M32)</f>
        <v>0</v>
      </c>
      <c r="N33" s="55">
        <f>SUM(N20:N32)</f>
        <v>0</v>
      </c>
    </row>
    <row r="34" spans="1:14" ht="14.15" customHeight="1" x14ac:dyDescent="0.3">
      <c r="B34" s="56"/>
      <c r="C34" s="57"/>
      <c r="F34" s="301"/>
      <c r="G34" s="301"/>
      <c r="H34" s="301"/>
      <c r="I34" s="301"/>
      <c r="J34" s="58"/>
      <c r="K34" s="301"/>
      <c r="L34" s="301"/>
      <c r="M34" s="310"/>
      <c r="N34" s="310"/>
    </row>
    <row r="35" spans="1:14" ht="14.15" customHeight="1" x14ac:dyDescent="0.3">
      <c r="B35" s="3" t="s">
        <v>70</v>
      </c>
      <c r="F35" s="301">
        <f>SUM(F33+G33)</f>
        <v>0</v>
      </c>
      <c r="G35" s="301"/>
      <c r="H35" s="301">
        <f>SUM(H33+I33)</f>
        <v>0</v>
      </c>
      <c r="I35" s="301"/>
      <c r="J35" s="58"/>
      <c r="K35" s="301">
        <f>SUM(K33+L33)</f>
        <v>0</v>
      </c>
      <c r="L35" s="301"/>
      <c r="M35" s="301">
        <f>SUM(M33+N33)</f>
        <v>0</v>
      </c>
      <c r="N35" s="301"/>
    </row>
    <row r="36" spans="1:14" ht="14.15" customHeight="1" x14ac:dyDescent="0.3">
      <c r="B36" s="3" t="s">
        <v>69</v>
      </c>
      <c r="C36" s="57"/>
      <c r="F36" s="301">
        <f>F35*7.5/100</f>
        <v>0</v>
      </c>
      <c r="G36" s="301"/>
      <c r="H36" s="301">
        <f>H35*7.5/100</f>
        <v>0</v>
      </c>
      <c r="I36" s="301"/>
      <c r="J36" s="58"/>
      <c r="K36" s="301">
        <f>K35*7.5/100</f>
        <v>0</v>
      </c>
      <c r="L36" s="301"/>
      <c r="M36" s="301">
        <f>M35*7.5/100</f>
        <v>0</v>
      </c>
      <c r="N36" s="301"/>
    </row>
    <row r="37" spans="1:14" ht="14.15" customHeight="1" x14ac:dyDescent="0.3">
      <c r="B37" s="3" t="s">
        <v>107</v>
      </c>
      <c r="C37" s="57"/>
      <c r="F37" s="301">
        <f>F35+F36</f>
        <v>0</v>
      </c>
      <c r="G37" s="301"/>
      <c r="H37" s="301">
        <f>H35+H36</f>
        <v>0</v>
      </c>
      <c r="I37" s="301"/>
      <c r="J37" s="58"/>
      <c r="K37" s="301">
        <f>K35+K36</f>
        <v>0</v>
      </c>
      <c r="L37" s="301"/>
      <c r="M37" s="301">
        <f>M35+M36</f>
        <v>0</v>
      </c>
      <c r="N37" s="301"/>
    </row>
    <row r="38" spans="1:14" ht="14.15" customHeight="1" x14ac:dyDescent="0.3">
      <c r="B38" s="302"/>
      <c r="C38" s="302"/>
      <c r="D38" s="302"/>
      <c r="E38" s="302"/>
      <c r="F38" s="302"/>
      <c r="G38" s="302"/>
      <c r="H38" s="301"/>
      <c r="I38" s="301"/>
      <c r="J38" s="60"/>
      <c r="K38" s="301"/>
      <c r="L38" s="301"/>
      <c r="M38" s="301"/>
      <c r="N38" s="301"/>
    </row>
    <row r="39" spans="1:14" s="52" customFormat="1" ht="14.15" customHeight="1" x14ac:dyDescent="0.3">
      <c r="A39" s="61"/>
      <c r="B39" s="54" t="s">
        <v>162</v>
      </c>
      <c r="C39" s="62"/>
      <c r="D39" s="62"/>
      <c r="E39" s="62"/>
      <c r="F39" s="63"/>
      <c r="G39" s="63"/>
      <c r="H39" s="303"/>
      <c r="I39" s="303"/>
      <c r="J39" s="64"/>
      <c r="K39" s="303"/>
      <c r="L39" s="303"/>
      <c r="M39" s="303"/>
      <c r="N39" s="303"/>
    </row>
    <row r="40" spans="1:14" s="52" customFormat="1" ht="14.15" customHeight="1" x14ac:dyDescent="0.3">
      <c r="A40" s="61"/>
      <c r="B40" s="65" t="s">
        <v>163</v>
      </c>
      <c r="C40" s="62"/>
      <c r="D40" s="62"/>
      <c r="E40" s="66" t="s">
        <v>71</v>
      </c>
      <c r="F40" s="301">
        <f>F37*75%</f>
        <v>0</v>
      </c>
      <c r="G40" s="301"/>
      <c r="H40" s="66" t="s">
        <v>157</v>
      </c>
      <c r="I40" s="301">
        <f>H37*75%</f>
        <v>0</v>
      </c>
      <c r="J40" s="301"/>
      <c r="K40" s="66" t="s">
        <v>71</v>
      </c>
      <c r="L40" s="67">
        <f>K37*75%</f>
        <v>0</v>
      </c>
      <c r="M40" s="66" t="s">
        <v>71</v>
      </c>
      <c r="N40" s="67">
        <f>M37*75%</f>
        <v>0</v>
      </c>
    </row>
    <row r="41" spans="1:14" s="52" customFormat="1" ht="18" customHeight="1" thickBot="1" x14ac:dyDescent="0.35">
      <c r="A41" s="68" t="s">
        <v>72</v>
      </c>
      <c r="B41" s="65" t="s">
        <v>164</v>
      </c>
      <c r="C41" s="62"/>
      <c r="D41" s="62"/>
      <c r="E41" s="66" t="s">
        <v>73</v>
      </c>
      <c r="F41" s="301">
        <f>F37*67%</f>
        <v>0</v>
      </c>
      <c r="G41" s="301"/>
      <c r="H41" s="66" t="s">
        <v>73</v>
      </c>
      <c r="I41" s="301">
        <f>H37*67%</f>
        <v>0</v>
      </c>
      <c r="J41" s="301"/>
      <c r="K41" s="66" t="s">
        <v>73</v>
      </c>
      <c r="L41" s="67">
        <f>K37*67%</f>
        <v>0</v>
      </c>
      <c r="M41" s="66" t="s">
        <v>73</v>
      </c>
      <c r="N41" s="67">
        <f>M37*67%</f>
        <v>0</v>
      </c>
    </row>
    <row r="42" spans="1:14" s="52" customFormat="1" ht="14.15" customHeight="1" thickBot="1" x14ac:dyDescent="0.35">
      <c r="A42" s="61"/>
      <c r="B42" s="229" t="s">
        <v>74</v>
      </c>
      <c r="C42" s="230"/>
      <c r="D42" s="230"/>
      <c r="E42" s="230"/>
      <c r="F42" s="306"/>
      <c r="G42" s="307"/>
      <c r="H42" s="63"/>
      <c r="I42" s="63"/>
      <c r="J42" s="60"/>
      <c r="K42" s="63"/>
      <c r="L42" s="63"/>
    </row>
    <row r="43" spans="1:14" ht="14.15" customHeight="1" thickBot="1" x14ac:dyDescent="0.35">
      <c r="B43" s="231" t="s">
        <v>75</v>
      </c>
      <c r="C43" s="232"/>
      <c r="D43" s="232"/>
      <c r="E43" s="232"/>
      <c r="F43" s="300"/>
      <c r="G43" s="300"/>
      <c r="H43" s="308"/>
      <c r="I43" s="309"/>
      <c r="J43" s="50"/>
      <c r="K43" s="69"/>
      <c r="L43" s="69"/>
      <c r="M43" s="63"/>
      <c r="N43" s="63"/>
    </row>
    <row r="44" spans="1:14" ht="14.15" customHeight="1" thickBot="1" x14ac:dyDescent="0.35">
      <c r="B44" s="3"/>
      <c r="C44" s="46"/>
      <c r="D44" s="46"/>
      <c r="E44" s="46"/>
      <c r="F44" s="70"/>
      <c r="G44" s="70"/>
      <c r="H44" s="71"/>
      <c r="I44" s="71"/>
      <c r="J44" s="50"/>
      <c r="K44" s="72"/>
      <c r="L44" s="72"/>
      <c r="M44" s="55"/>
      <c r="N44" s="55"/>
    </row>
    <row r="45" spans="1:14" ht="14.15" customHeight="1" x14ac:dyDescent="0.3">
      <c r="A45" s="304" t="s">
        <v>76</v>
      </c>
      <c r="B45" s="305"/>
      <c r="C45" s="73"/>
      <c r="D45" s="73"/>
      <c r="E45" s="73"/>
      <c r="F45" s="74"/>
      <c r="G45" s="74"/>
      <c r="H45" s="74"/>
      <c r="I45" s="74"/>
      <c r="J45" s="74"/>
      <c r="K45" s="74"/>
      <c r="L45" s="74"/>
      <c r="M45" s="74" t="s">
        <v>77</v>
      </c>
      <c r="N45" s="75"/>
    </row>
    <row r="46" spans="1:14" ht="14.15" customHeight="1" x14ac:dyDescent="0.3">
      <c r="A46" s="76"/>
      <c r="B46" s="1"/>
      <c r="D46" s="59"/>
      <c r="E46" s="59"/>
      <c r="M46" s="51" t="s">
        <v>78</v>
      </c>
      <c r="N46" s="77"/>
    </row>
    <row r="47" spans="1:14" ht="14.15" customHeight="1" x14ac:dyDescent="0.3">
      <c r="A47" s="296" t="s">
        <v>79</v>
      </c>
      <c r="B47" s="297"/>
      <c r="D47" s="59"/>
      <c r="E47" s="59"/>
      <c r="F47" s="51" t="s">
        <v>80</v>
      </c>
      <c r="M47" s="51" t="s">
        <v>81</v>
      </c>
      <c r="N47" s="77"/>
    </row>
    <row r="48" spans="1:14" ht="14.15" customHeight="1" x14ac:dyDescent="0.3">
      <c r="A48" s="296" t="s">
        <v>82</v>
      </c>
      <c r="B48" s="297"/>
      <c r="D48" s="59"/>
      <c r="E48" s="59"/>
      <c r="F48" s="51" t="s">
        <v>83</v>
      </c>
      <c r="G48" s="78"/>
      <c r="K48" s="78"/>
      <c r="M48" s="51" t="s">
        <v>84</v>
      </c>
      <c r="N48" s="77"/>
    </row>
    <row r="49" spans="1:14" ht="14.15" customHeight="1" thickBot="1" x14ac:dyDescent="0.35">
      <c r="A49" s="298" t="s">
        <v>85</v>
      </c>
      <c r="B49" s="299"/>
      <c r="C49" s="79"/>
      <c r="D49" s="80"/>
      <c r="E49" s="80"/>
      <c r="F49" s="81" t="s">
        <v>86</v>
      </c>
      <c r="G49" s="82"/>
      <c r="H49" s="81"/>
      <c r="I49" s="83"/>
      <c r="J49" s="84"/>
      <c r="K49" s="82"/>
      <c r="L49" s="84"/>
      <c r="M49" s="84" t="s">
        <v>87</v>
      </c>
      <c r="N49" s="85"/>
    </row>
  </sheetData>
  <mergeCells count="56">
    <mergeCell ref="C3:N3"/>
    <mergeCell ref="C2:N2"/>
    <mergeCell ref="A3:B3"/>
    <mergeCell ref="A1:B1"/>
    <mergeCell ref="C1:N1"/>
    <mergeCell ref="A2:B2"/>
    <mergeCell ref="A4:B4"/>
    <mergeCell ref="C4:E4"/>
    <mergeCell ref="F4:N4"/>
    <mergeCell ref="A5:B5"/>
    <mergeCell ref="C5:E5"/>
    <mergeCell ref="F5:I5"/>
    <mergeCell ref="K5:N5"/>
    <mergeCell ref="C6:E6"/>
    <mergeCell ref="F6:G6"/>
    <mergeCell ref="H6:I6"/>
    <mergeCell ref="K6:L6"/>
    <mergeCell ref="M6:N6"/>
    <mergeCell ref="F9:G9"/>
    <mergeCell ref="H9:I9"/>
    <mergeCell ref="K9:L9"/>
    <mergeCell ref="M9:N9"/>
    <mergeCell ref="B19:D19"/>
    <mergeCell ref="F34:G34"/>
    <mergeCell ref="H34:I34"/>
    <mergeCell ref="K34:L34"/>
    <mergeCell ref="M34:N34"/>
    <mergeCell ref="F35:G35"/>
    <mergeCell ref="H35:I35"/>
    <mergeCell ref="K35:L35"/>
    <mergeCell ref="M35:N35"/>
    <mergeCell ref="F36:G36"/>
    <mergeCell ref="H36:I36"/>
    <mergeCell ref="K36:L36"/>
    <mergeCell ref="M36:N36"/>
    <mergeCell ref="F37:G37"/>
    <mergeCell ref="H37:I37"/>
    <mergeCell ref="K37:L37"/>
    <mergeCell ref="M37:N37"/>
    <mergeCell ref="B38:G38"/>
    <mergeCell ref="H38:I38"/>
    <mergeCell ref="K38:N38"/>
    <mergeCell ref="H39:I39"/>
    <mergeCell ref="A45:B45"/>
    <mergeCell ref="M39:N39"/>
    <mergeCell ref="F40:G40"/>
    <mergeCell ref="F41:G41"/>
    <mergeCell ref="F42:G42"/>
    <mergeCell ref="K39:L39"/>
    <mergeCell ref="I40:J40"/>
    <mergeCell ref="H43:I43"/>
    <mergeCell ref="A48:B48"/>
    <mergeCell ref="A49:B49"/>
    <mergeCell ref="F43:G43"/>
    <mergeCell ref="I41:J41"/>
    <mergeCell ref="A47:B47"/>
  </mergeCells>
  <printOptions gridLines="1"/>
  <pageMargins left="0.70866141732283472" right="0.70866141732283472" top="0.82677165354330717" bottom="0.11811023622047245" header="0.31496062992125984" footer="0.11811023622047245"/>
  <pageSetup scale="88" fitToHeight="0" orientation="landscape" r:id="rId1"/>
  <headerFooter alignWithMargins="0">
    <oddHeader>&amp;L&amp;G&amp;C&amp;"Calibri,Gras"&amp;9
&amp;R&amp;"Calibri,Gras"&amp;8Commercialisation 2023-2024
Formulaire &amp;"Calibri,Gras italique"Spectacles&amp;"Calibri,Gras"
&amp;A
&amp;P de &amp;N</oddHeader>
  </headerFooter>
  <rowBreaks count="1" manualBreakCount="1">
    <brk id="3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8D92-C43F-475D-ADEA-0B7565D03D32}">
  <sheetPr>
    <pageSetUpPr fitToPage="1"/>
  </sheetPr>
  <dimension ref="A1:S108"/>
  <sheetViews>
    <sheetView zoomScaleNormal="100" zoomScaleSheetLayoutView="100" workbookViewId="0">
      <selection activeCell="E18" sqref="E18"/>
    </sheetView>
  </sheetViews>
  <sheetFormatPr baseColWidth="10" defaultColWidth="11.453125" defaultRowHeight="13" x14ac:dyDescent="0.3"/>
  <cols>
    <col min="1" max="1" width="7.81640625" style="3" bestFit="1" customWidth="1"/>
    <col min="2" max="2" width="10.54296875" style="3" customWidth="1"/>
    <col min="3" max="3" width="24.81640625" style="25" customWidth="1"/>
    <col min="4" max="4" width="4.453125" style="25" customWidth="1"/>
    <col min="5" max="5" width="27.453125" style="207" customWidth="1"/>
    <col min="6" max="6" width="11.7265625" style="208" customWidth="1"/>
    <col min="7" max="7" width="3.81640625" style="208" customWidth="1"/>
    <col min="8" max="8" width="12.54296875" style="208" customWidth="1"/>
    <col min="9" max="9" width="11.453125" style="208" hidden="1" customWidth="1"/>
    <col min="10" max="10" width="12.453125" style="208" hidden="1" customWidth="1"/>
    <col min="11" max="12" width="11.453125" style="208" hidden="1" customWidth="1"/>
    <col min="13" max="13" width="20.1796875" style="208" hidden="1" customWidth="1"/>
    <col min="14" max="14" width="8.81640625" style="25" bestFit="1" customWidth="1"/>
    <col min="15" max="15" width="7.453125" style="154" customWidth="1"/>
    <col min="16" max="16" width="11" style="25" customWidth="1"/>
    <col min="17" max="17" width="7.81640625" style="25" customWidth="1"/>
    <col min="18" max="18" width="9.26953125" style="154" customWidth="1"/>
    <col min="19" max="16384" width="11.453125" style="25"/>
  </cols>
  <sheetData>
    <row r="1" spans="1:18" x14ac:dyDescent="0.3">
      <c r="A1" s="295" t="s">
        <v>173</v>
      </c>
      <c r="B1" s="295"/>
      <c r="C1" s="295"/>
      <c r="D1" s="295">
        <f>'1-Déclarations'!B1</f>
        <v>0</v>
      </c>
      <c r="E1" s="295"/>
      <c r="F1" s="295"/>
      <c r="G1" s="295"/>
      <c r="H1" s="295"/>
      <c r="I1" s="295"/>
      <c r="J1" s="295"/>
      <c r="K1" s="295"/>
      <c r="L1" s="295"/>
      <c r="M1" s="295"/>
      <c r="N1" s="295"/>
      <c r="O1" s="295"/>
      <c r="P1" s="295"/>
      <c r="Q1" s="295"/>
      <c r="R1" s="295"/>
    </row>
    <row r="2" spans="1:18" x14ac:dyDescent="0.3">
      <c r="A2" s="295" t="s">
        <v>0</v>
      </c>
      <c r="B2" s="295"/>
      <c r="C2" s="295"/>
      <c r="D2" s="295">
        <f>'1-Déclarations'!B2</f>
        <v>0</v>
      </c>
      <c r="E2" s="295"/>
      <c r="F2" s="295"/>
      <c r="G2" s="295"/>
      <c r="H2" s="295"/>
      <c r="I2" s="295"/>
      <c r="J2" s="295"/>
      <c r="K2" s="295"/>
      <c r="L2" s="295"/>
      <c r="M2" s="295"/>
      <c r="N2" s="295"/>
      <c r="O2" s="295"/>
      <c r="P2" s="295"/>
      <c r="Q2" s="295"/>
      <c r="R2" s="295"/>
    </row>
    <row r="3" spans="1:18" x14ac:dyDescent="0.3">
      <c r="A3" s="295" t="s">
        <v>111</v>
      </c>
      <c r="B3" s="295"/>
      <c r="C3" s="295"/>
      <c r="D3" s="295">
        <f>'1-Déclarations'!B3</f>
        <v>0</v>
      </c>
      <c r="E3" s="295"/>
      <c r="F3" s="295"/>
      <c r="G3" s="295"/>
      <c r="H3" s="295"/>
      <c r="I3" s="295"/>
      <c r="J3" s="295"/>
      <c r="K3" s="295"/>
      <c r="L3" s="295"/>
      <c r="M3" s="295"/>
      <c r="N3" s="295"/>
      <c r="O3" s="295"/>
      <c r="P3" s="295"/>
      <c r="Q3" s="295"/>
      <c r="R3" s="295"/>
    </row>
    <row r="4" spans="1:18" x14ac:dyDescent="0.3">
      <c r="A4" s="317" t="s">
        <v>153</v>
      </c>
      <c r="B4" s="317"/>
      <c r="C4" s="317"/>
      <c r="D4" s="317"/>
      <c r="E4" s="317"/>
      <c r="F4" s="317"/>
      <c r="G4" s="317"/>
      <c r="H4" s="317"/>
      <c r="I4" s="317"/>
      <c r="J4" s="317"/>
      <c r="K4" s="317"/>
      <c r="L4" s="317"/>
      <c r="M4" s="317"/>
      <c r="N4" s="317"/>
      <c r="O4" s="317"/>
      <c r="P4" s="317"/>
      <c r="Q4" s="317"/>
      <c r="R4" s="317"/>
    </row>
    <row r="5" spans="1:18" ht="14.5" customHeight="1" x14ac:dyDescent="0.3">
      <c r="A5" s="325" t="s">
        <v>195</v>
      </c>
      <c r="B5" s="326"/>
      <c r="C5" s="326"/>
      <c r="D5" s="326"/>
      <c r="E5" s="326"/>
      <c r="F5" s="326"/>
      <c r="G5" s="326"/>
      <c r="H5" s="326"/>
      <c r="I5" s="326"/>
      <c r="J5" s="326"/>
      <c r="K5" s="326"/>
      <c r="L5" s="326"/>
      <c r="M5" s="326"/>
      <c r="N5" s="326"/>
      <c r="O5" s="326"/>
      <c r="P5" s="326"/>
      <c r="Q5" s="326"/>
      <c r="R5" s="327"/>
    </row>
    <row r="6" spans="1:18" ht="12.65" customHeight="1" x14ac:dyDescent="0.3">
      <c r="A6" s="328" t="s">
        <v>167</v>
      </c>
      <c r="B6" s="329"/>
      <c r="C6" s="329"/>
      <c r="D6" s="329"/>
      <c r="E6" s="329"/>
      <c r="F6" s="329"/>
      <c r="G6" s="329"/>
      <c r="H6" s="329"/>
      <c r="I6" s="329"/>
      <c r="J6" s="329"/>
      <c r="K6" s="329"/>
      <c r="L6" s="329"/>
      <c r="M6" s="329"/>
      <c r="N6" s="329"/>
      <c r="O6" s="329"/>
      <c r="P6" s="329"/>
      <c r="Q6" s="329"/>
      <c r="R6" s="330"/>
    </row>
    <row r="7" spans="1:18" ht="25.5" customHeight="1" x14ac:dyDescent="0.3">
      <c r="A7" s="343" t="s">
        <v>112</v>
      </c>
      <c r="B7" s="344"/>
      <c r="C7" s="344"/>
      <c r="D7" s="344"/>
      <c r="E7" s="344"/>
      <c r="F7" s="344"/>
      <c r="G7" s="344"/>
      <c r="H7" s="344"/>
      <c r="I7" s="344"/>
      <c r="J7" s="344"/>
      <c r="K7" s="344"/>
      <c r="L7" s="344"/>
      <c r="M7" s="344"/>
      <c r="N7" s="344"/>
      <c r="O7" s="344"/>
      <c r="P7" s="344"/>
      <c r="Q7" s="344"/>
      <c r="R7" s="345"/>
    </row>
    <row r="8" spans="1:18" s="3" customFormat="1" x14ac:dyDescent="0.3">
      <c r="A8" s="331" t="s">
        <v>113</v>
      </c>
      <c r="B8" s="331"/>
      <c r="C8" s="331"/>
      <c r="D8" s="331"/>
      <c r="E8" s="331"/>
      <c r="F8" s="331"/>
      <c r="G8" s="331"/>
      <c r="H8" s="331"/>
      <c r="I8" s="331"/>
      <c r="J8" s="331"/>
      <c r="K8" s="331"/>
      <c r="L8" s="331"/>
      <c r="M8" s="331"/>
      <c r="N8" s="331"/>
      <c r="O8" s="331"/>
      <c r="P8" s="331"/>
      <c r="Q8" s="331"/>
      <c r="R8" s="331"/>
    </row>
    <row r="9" spans="1:18" s="126" customFormat="1" ht="27.75" customHeight="1" x14ac:dyDescent="0.3">
      <c r="A9" s="119" t="s">
        <v>114</v>
      </c>
      <c r="B9" s="120" t="s">
        <v>16</v>
      </c>
      <c r="C9" s="119" t="s">
        <v>36</v>
      </c>
      <c r="D9" s="121" t="s">
        <v>115</v>
      </c>
      <c r="E9" s="119" t="s">
        <v>172</v>
      </c>
      <c r="F9" s="122" t="s">
        <v>116</v>
      </c>
      <c r="G9" s="123" t="s">
        <v>72</v>
      </c>
      <c r="H9" s="122" t="s">
        <v>117</v>
      </c>
      <c r="I9" s="124" t="s">
        <v>118</v>
      </c>
      <c r="J9" s="124" t="s">
        <v>119</v>
      </c>
      <c r="K9" s="124" t="s">
        <v>120</v>
      </c>
      <c r="L9" s="124" t="s">
        <v>121</v>
      </c>
      <c r="M9" s="124" t="s">
        <v>122</v>
      </c>
      <c r="N9" s="119" t="s">
        <v>123</v>
      </c>
      <c r="O9" s="125" t="s">
        <v>124</v>
      </c>
      <c r="P9" s="119" t="s">
        <v>125</v>
      </c>
      <c r="Q9" s="119" t="s">
        <v>126</v>
      </c>
      <c r="R9" s="125" t="s">
        <v>127</v>
      </c>
    </row>
    <row r="10" spans="1:18" ht="12.75" customHeight="1" x14ac:dyDescent="0.3">
      <c r="A10" s="127">
        <v>2</v>
      </c>
      <c r="B10" s="127"/>
      <c r="C10" s="128" t="s">
        <v>129</v>
      </c>
      <c r="D10" s="129"/>
      <c r="E10" s="130"/>
      <c r="F10" s="131"/>
      <c r="G10" s="132"/>
      <c r="H10" s="131"/>
      <c r="I10" s="133"/>
      <c r="J10" s="133"/>
      <c r="K10" s="133"/>
      <c r="L10" s="133"/>
      <c r="M10" s="134"/>
      <c r="N10" s="135"/>
      <c r="O10" s="136"/>
      <c r="P10" s="137"/>
      <c r="Q10" s="137"/>
      <c r="R10" s="136"/>
    </row>
    <row r="11" spans="1:18" ht="12.75" customHeight="1" x14ac:dyDescent="0.3">
      <c r="A11" s="138"/>
      <c r="B11" s="138"/>
      <c r="C11" s="137"/>
      <c r="D11" s="129"/>
      <c r="E11" s="130"/>
      <c r="F11" s="131"/>
      <c r="G11" s="132"/>
      <c r="H11" s="131"/>
      <c r="I11" s="133"/>
      <c r="J11" s="133"/>
      <c r="K11" s="133"/>
      <c r="L11" s="133"/>
      <c r="M11" s="134"/>
      <c r="N11" s="135"/>
      <c r="O11" s="136"/>
      <c r="P11" s="137"/>
      <c r="Q11" s="137"/>
      <c r="R11" s="136"/>
    </row>
    <row r="12" spans="1:18" ht="12.75" customHeight="1" x14ac:dyDescent="0.3">
      <c r="A12" s="139" t="s">
        <v>56</v>
      </c>
      <c r="B12" s="139"/>
      <c r="C12" s="140" t="s">
        <v>63</v>
      </c>
      <c r="D12" s="129"/>
      <c r="E12" s="130"/>
      <c r="F12" s="131"/>
      <c r="G12" s="132"/>
      <c r="H12" s="131"/>
      <c r="I12" s="133"/>
      <c r="J12" s="133"/>
      <c r="K12" s="133"/>
      <c r="L12" s="133"/>
      <c r="M12" s="134"/>
      <c r="N12" s="135"/>
      <c r="O12" s="136"/>
      <c r="P12" s="137"/>
      <c r="Q12" s="137"/>
      <c r="R12" s="136"/>
    </row>
    <row r="13" spans="1:18" ht="12.75" customHeight="1" x14ac:dyDescent="0.3">
      <c r="A13" s="139"/>
      <c r="B13" s="139"/>
      <c r="C13" s="140"/>
      <c r="D13" s="129"/>
      <c r="E13" s="130"/>
      <c r="F13" s="131"/>
      <c r="G13" s="132"/>
      <c r="H13" s="131"/>
      <c r="I13" s="133"/>
      <c r="J13" s="133"/>
      <c r="K13" s="133"/>
      <c r="L13" s="133"/>
      <c r="M13" s="134"/>
      <c r="N13" s="135"/>
      <c r="O13" s="136"/>
      <c r="P13" s="137"/>
      <c r="Q13" s="137"/>
      <c r="R13" s="136"/>
    </row>
    <row r="14" spans="1:18" ht="12.75" customHeight="1" x14ac:dyDescent="0.3">
      <c r="A14" s="139"/>
      <c r="B14" s="139"/>
      <c r="C14" s="140"/>
      <c r="D14" s="129"/>
      <c r="E14" s="130"/>
      <c r="F14" s="131"/>
      <c r="G14" s="132"/>
      <c r="H14" s="131"/>
      <c r="I14" s="133"/>
      <c r="J14" s="133"/>
      <c r="K14" s="133"/>
      <c r="L14" s="133"/>
      <c r="M14" s="134"/>
      <c r="N14" s="135"/>
      <c r="O14" s="136"/>
      <c r="P14" s="137"/>
      <c r="Q14" s="137"/>
      <c r="R14" s="136"/>
    </row>
    <row r="15" spans="1:18" ht="12.75" customHeight="1" x14ac:dyDescent="0.3">
      <c r="A15" s="138"/>
      <c r="B15" s="138"/>
      <c r="C15" s="137"/>
      <c r="D15" s="129"/>
      <c r="E15" s="130" t="s">
        <v>128</v>
      </c>
      <c r="F15" s="141">
        <f>SUM(F11:F14)</f>
        <v>0</v>
      </c>
      <c r="G15" s="132"/>
      <c r="H15" s="141">
        <f>SUM(H11:H14)</f>
        <v>0</v>
      </c>
      <c r="I15" s="141">
        <f>SUM(I11:I14)</f>
        <v>0</v>
      </c>
      <c r="J15" s="141">
        <f>SUM(J11:J14)</f>
        <v>0</v>
      </c>
      <c r="K15" s="141">
        <f>SUM(K11:K14)</f>
        <v>0</v>
      </c>
      <c r="L15" s="141">
        <f>SUM(L11:L14)</f>
        <v>0</v>
      </c>
      <c r="M15" s="134"/>
      <c r="N15" s="135"/>
      <c r="O15" s="136"/>
      <c r="P15" s="137"/>
      <c r="Q15" s="137"/>
      <c r="R15" s="136"/>
    </row>
    <row r="16" spans="1:18" ht="12.75" customHeight="1" x14ac:dyDescent="0.3">
      <c r="A16" s="139" t="s">
        <v>57</v>
      </c>
      <c r="B16" s="139"/>
      <c r="C16" s="140" t="s">
        <v>193</v>
      </c>
      <c r="D16" s="129"/>
      <c r="E16" s="130"/>
      <c r="F16" s="131"/>
      <c r="G16" s="132"/>
      <c r="H16" s="131"/>
      <c r="I16" s="133"/>
      <c r="J16" s="133"/>
      <c r="K16" s="133"/>
      <c r="L16" s="133"/>
      <c r="M16" s="134"/>
      <c r="N16" s="135"/>
      <c r="O16" s="136"/>
      <c r="P16" s="137"/>
      <c r="Q16" s="137"/>
      <c r="R16" s="136"/>
    </row>
    <row r="17" spans="1:18" ht="12.75" customHeight="1" x14ac:dyDescent="0.3">
      <c r="A17" s="139"/>
      <c r="B17" s="139"/>
      <c r="C17" s="140"/>
      <c r="D17" s="129"/>
      <c r="E17" s="130"/>
      <c r="F17" s="131"/>
      <c r="G17" s="132"/>
      <c r="H17" s="131"/>
      <c r="I17" s="133"/>
      <c r="J17" s="133"/>
      <c r="K17" s="133"/>
      <c r="L17" s="133"/>
      <c r="M17" s="134"/>
      <c r="N17" s="135"/>
      <c r="O17" s="136"/>
      <c r="P17" s="137"/>
      <c r="Q17" s="137"/>
      <c r="R17" s="136"/>
    </row>
    <row r="18" spans="1:18" ht="12.75" customHeight="1" x14ac:dyDescent="0.3">
      <c r="A18" s="139"/>
      <c r="B18" s="139"/>
      <c r="C18" s="140"/>
      <c r="D18" s="129"/>
      <c r="E18" s="130"/>
      <c r="F18" s="131"/>
      <c r="G18" s="132"/>
      <c r="H18" s="131"/>
      <c r="I18" s="133"/>
      <c r="J18" s="133"/>
      <c r="K18" s="133"/>
      <c r="L18" s="133"/>
      <c r="M18" s="134"/>
      <c r="N18" s="135"/>
      <c r="O18" s="136"/>
      <c r="P18" s="137"/>
      <c r="Q18" s="137"/>
      <c r="R18" s="136"/>
    </row>
    <row r="19" spans="1:18" ht="12.75" customHeight="1" x14ac:dyDescent="0.3">
      <c r="A19" s="138"/>
      <c r="B19" s="138"/>
      <c r="C19" s="137"/>
      <c r="D19" s="129"/>
      <c r="E19" s="130" t="s">
        <v>128</v>
      </c>
      <c r="F19" s="141">
        <f>SUM(F16:F18)</f>
        <v>0</v>
      </c>
      <c r="G19" s="132"/>
      <c r="H19" s="141">
        <f>SUM(H16:H18)</f>
        <v>0</v>
      </c>
      <c r="I19" s="141">
        <f>SUM(I16:I18)</f>
        <v>0</v>
      </c>
      <c r="J19" s="141">
        <f>SUM(J16:J18)</f>
        <v>0</v>
      </c>
      <c r="K19" s="141">
        <f>SUM(K16:K18)</f>
        <v>0</v>
      </c>
      <c r="L19" s="141">
        <f>SUM(L16:L18)</f>
        <v>0</v>
      </c>
      <c r="M19" s="134"/>
      <c r="N19" s="135"/>
      <c r="O19" s="136"/>
      <c r="P19" s="137"/>
      <c r="Q19" s="137"/>
      <c r="R19" s="136"/>
    </row>
    <row r="20" spans="1:18" ht="12.75" customHeight="1" x14ac:dyDescent="0.3">
      <c r="A20" s="139" t="s">
        <v>58</v>
      </c>
      <c r="B20" s="139"/>
      <c r="C20" s="140" t="s">
        <v>64</v>
      </c>
      <c r="D20" s="142"/>
      <c r="E20" s="130"/>
      <c r="F20" s="131"/>
      <c r="G20" s="132"/>
      <c r="H20" s="131"/>
      <c r="I20" s="133"/>
      <c r="J20" s="133"/>
      <c r="K20" s="133"/>
      <c r="L20" s="133"/>
      <c r="M20" s="134"/>
      <c r="N20" s="135"/>
      <c r="O20" s="136"/>
      <c r="P20" s="137"/>
      <c r="Q20" s="137"/>
      <c r="R20" s="136"/>
    </row>
    <row r="21" spans="1:18" ht="12.75" customHeight="1" x14ac:dyDescent="0.3">
      <c r="A21" s="139"/>
      <c r="B21" s="139"/>
      <c r="C21" s="140"/>
      <c r="D21" s="142"/>
      <c r="E21" s="130"/>
      <c r="F21" s="131"/>
      <c r="G21" s="132"/>
      <c r="H21" s="131"/>
      <c r="I21" s="133"/>
      <c r="J21" s="133"/>
      <c r="K21" s="133"/>
      <c r="L21" s="133"/>
      <c r="M21" s="134"/>
      <c r="N21" s="135"/>
      <c r="O21" s="136"/>
      <c r="P21" s="137"/>
      <c r="Q21" s="137"/>
      <c r="R21" s="136"/>
    </row>
    <row r="22" spans="1:18" ht="12.75" customHeight="1" x14ac:dyDescent="0.3">
      <c r="A22" s="139"/>
      <c r="B22" s="139"/>
      <c r="C22" s="140"/>
      <c r="D22" s="142"/>
      <c r="E22" s="130"/>
      <c r="F22" s="131"/>
      <c r="G22" s="132"/>
      <c r="H22" s="131"/>
      <c r="I22" s="133"/>
      <c r="J22" s="133"/>
      <c r="K22" s="133"/>
      <c r="L22" s="133"/>
      <c r="M22" s="134"/>
      <c r="N22" s="135"/>
      <c r="O22" s="136"/>
      <c r="P22" s="137"/>
      <c r="Q22" s="137"/>
      <c r="R22" s="136"/>
    </row>
    <row r="23" spans="1:18" ht="12.75" customHeight="1" x14ac:dyDescent="0.3">
      <c r="A23" s="139"/>
      <c r="B23" s="139"/>
      <c r="C23" s="140"/>
      <c r="D23" s="142"/>
      <c r="E23" s="130" t="s">
        <v>128</v>
      </c>
      <c r="F23" s="141">
        <f>SUM(F20:F22)</f>
        <v>0</v>
      </c>
      <c r="G23" s="132"/>
      <c r="H23" s="141">
        <f>SUM(H20:H22)</f>
        <v>0</v>
      </c>
      <c r="I23" s="141">
        <f>SUM(I20:I22)</f>
        <v>0</v>
      </c>
      <c r="J23" s="141">
        <f>SUM(J20:J22)</f>
        <v>0</v>
      </c>
      <c r="K23" s="141">
        <f>SUM(K20:K22)</f>
        <v>0</v>
      </c>
      <c r="L23" s="141">
        <f>SUM(L20:L22)</f>
        <v>0</v>
      </c>
      <c r="M23" s="134"/>
      <c r="N23" s="135"/>
      <c r="O23" s="136"/>
      <c r="P23" s="137"/>
      <c r="Q23" s="137"/>
      <c r="R23" s="136"/>
    </row>
    <row r="24" spans="1:18" ht="12.75" customHeight="1" x14ac:dyDescent="0.3">
      <c r="A24" s="139" t="s">
        <v>96</v>
      </c>
      <c r="B24" s="139"/>
      <c r="C24" s="140" t="s">
        <v>62</v>
      </c>
      <c r="D24" s="142"/>
      <c r="E24" s="130"/>
      <c r="F24" s="131"/>
      <c r="G24" s="132"/>
      <c r="H24" s="131"/>
      <c r="I24" s="133"/>
      <c r="J24" s="133"/>
      <c r="K24" s="133"/>
      <c r="L24" s="133"/>
      <c r="M24" s="134"/>
      <c r="N24" s="135"/>
      <c r="O24" s="136"/>
      <c r="P24" s="137"/>
      <c r="Q24" s="137"/>
      <c r="R24" s="136"/>
    </row>
    <row r="25" spans="1:18" ht="12.75" customHeight="1" x14ac:dyDescent="0.3">
      <c r="A25" s="139"/>
      <c r="B25" s="139"/>
      <c r="C25" s="140"/>
      <c r="D25" s="142"/>
      <c r="E25" s="130"/>
      <c r="F25" s="131"/>
      <c r="G25" s="132"/>
      <c r="H25" s="131"/>
      <c r="I25" s="133"/>
      <c r="J25" s="133"/>
      <c r="K25" s="133"/>
      <c r="L25" s="133"/>
      <c r="M25" s="134"/>
      <c r="N25" s="135"/>
      <c r="O25" s="136"/>
      <c r="P25" s="137"/>
      <c r="Q25" s="137"/>
      <c r="R25" s="136"/>
    </row>
    <row r="26" spans="1:18" ht="12.75" customHeight="1" x14ac:dyDescent="0.3">
      <c r="A26" s="139"/>
      <c r="B26" s="139"/>
      <c r="C26" s="140"/>
      <c r="D26" s="142"/>
      <c r="E26" s="130"/>
      <c r="F26" s="131"/>
      <c r="G26" s="132"/>
      <c r="H26" s="131"/>
      <c r="I26" s="133"/>
      <c r="J26" s="133"/>
      <c r="K26" s="133"/>
      <c r="L26" s="133"/>
      <c r="M26" s="134"/>
      <c r="N26" s="135"/>
      <c r="O26" s="136"/>
      <c r="P26" s="137"/>
      <c r="Q26" s="137"/>
      <c r="R26" s="136"/>
    </row>
    <row r="27" spans="1:18" ht="12.75" customHeight="1" x14ac:dyDescent="0.3">
      <c r="A27" s="139"/>
      <c r="B27" s="139"/>
      <c r="C27" s="140"/>
      <c r="D27" s="142"/>
      <c r="E27" s="130" t="s">
        <v>128</v>
      </c>
      <c r="F27" s="141">
        <f>SUM(F24:F26)</f>
        <v>0</v>
      </c>
      <c r="G27" s="132"/>
      <c r="H27" s="141">
        <f>SUM(H24:H26)</f>
        <v>0</v>
      </c>
      <c r="I27" s="141">
        <f>SUM(I24:I26)</f>
        <v>0</v>
      </c>
      <c r="J27" s="141">
        <f>SUM(J24:J26)</f>
        <v>0</v>
      </c>
      <c r="K27" s="141">
        <f>SUM(K24:K26)</f>
        <v>0</v>
      </c>
      <c r="L27" s="141">
        <f>SUM(L24:L26)</f>
        <v>0</v>
      </c>
      <c r="M27" s="134"/>
      <c r="N27" s="135"/>
      <c r="O27" s="136"/>
      <c r="P27" s="137"/>
      <c r="Q27" s="137"/>
      <c r="R27" s="136"/>
    </row>
    <row r="28" spans="1:18" ht="12.75" customHeight="1" x14ac:dyDescent="0.3">
      <c r="A28" s="139" t="s">
        <v>97</v>
      </c>
      <c r="B28" s="139"/>
      <c r="C28" s="140" t="s">
        <v>65</v>
      </c>
      <c r="D28" s="142"/>
      <c r="E28" s="130"/>
      <c r="F28" s="131"/>
      <c r="G28" s="132"/>
      <c r="H28" s="131"/>
      <c r="I28" s="133"/>
      <c r="J28" s="133"/>
      <c r="K28" s="133"/>
      <c r="L28" s="133"/>
      <c r="M28" s="134"/>
      <c r="N28" s="135"/>
      <c r="O28" s="136"/>
      <c r="P28" s="137"/>
      <c r="Q28" s="137"/>
      <c r="R28" s="136"/>
    </row>
    <row r="29" spans="1:18" ht="12.75" customHeight="1" x14ac:dyDescent="0.3">
      <c r="A29" s="139"/>
      <c r="B29" s="139"/>
      <c r="C29" s="140"/>
      <c r="D29" s="142"/>
      <c r="E29" s="130"/>
      <c r="F29" s="131"/>
      <c r="G29" s="132"/>
      <c r="H29" s="131"/>
      <c r="I29" s="133"/>
      <c r="J29" s="133"/>
      <c r="K29" s="133"/>
      <c r="L29" s="133"/>
      <c r="M29" s="134"/>
      <c r="N29" s="135"/>
      <c r="O29" s="136"/>
      <c r="P29" s="137"/>
      <c r="Q29" s="137"/>
      <c r="R29" s="136"/>
    </row>
    <row r="30" spans="1:18" ht="12.75" customHeight="1" x14ac:dyDescent="0.3">
      <c r="A30" s="139"/>
      <c r="B30" s="139"/>
      <c r="C30" s="140"/>
      <c r="D30" s="142"/>
      <c r="E30" s="130"/>
      <c r="F30" s="131"/>
      <c r="G30" s="132"/>
      <c r="H30" s="131"/>
      <c r="I30" s="133"/>
      <c r="J30" s="133"/>
      <c r="K30" s="133"/>
      <c r="L30" s="133"/>
      <c r="M30" s="134"/>
      <c r="N30" s="135"/>
      <c r="O30" s="136"/>
      <c r="P30" s="137"/>
      <c r="Q30" s="137"/>
      <c r="R30" s="136"/>
    </row>
    <row r="31" spans="1:18" ht="12.75" customHeight="1" x14ac:dyDescent="0.3">
      <c r="A31" s="139"/>
      <c r="B31" s="139"/>
      <c r="C31" s="140"/>
      <c r="D31" s="142"/>
      <c r="E31" s="130" t="s">
        <v>128</v>
      </c>
      <c r="F31" s="141">
        <f>SUM(F28:F30)</f>
        <v>0</v>
      </c>
      <c r="G31" s="132"/>
      <c r="H31" s="141">
        <f>SUM(H28:H30)</f>
        <v>0</v>
      </c>
      <c r="I31" s="141">
        <f>SUM(I28:I30)</f>
        <v>0</v>
      </c>
      <c r="J31" s="141">
        <f>SUM(J28:J30)</f>
        <v>0</v>
      </c>
      <c r="K31" s="141">
        <f>SUM(K28:K30)</f>
        <v>0</v>
      </c>
      <c r="L31" s="141">
        <f>SUM(L28:L30)</f>
        <v>0</v>
      </c>
      <c r="M31" s="134"/>
      <c r="N31" s="135"/>
      <c r="O31" s="136"/>
      <c r="P31" s="137"/>
      <c r="Q31" s="137"/>
      <c r="R31" s="136"/>
    </row>
    <row r="32" spans="1:18" ht="12.75" customHeight="1" x14ac:dyDescent="0.3">
      <c r="A32" s="139" t="s">
        <v>98</v>
      </c>
      <c r="B32" s="139"/>
      <c r="C32" s="140" t="s">
        <v>66</v>
      </c>
      <c r="D32" s="142"/>
      <c r="E32" s="130"/>
      <c r="F32" s="131"/>
      <c r="G32" s="132"/>
      <c r="H32" s="131"/>
      <c r="I32" s="133"/>
      <c r="J32" s="133"/>
      <c r="K32" s="133"/>
      <c r="L32" s="133"/>
      <c r="M32" s="134"/>
      <c r="N32" s="135"/>
      <c r="O32" s="136"/>
      <c r="P32" s="137"/>
      <c r="Q32" s="137"/>
      <c r="R32" s="136"/>
    </row>
    <row r="33" spans="1:18" ht="12.75" customHeight="1" x14ac:dyDescent="0.3">
      <c r="A33" s="139"/>
      <c r="B33" s="139"/>
      <c r="C33" s="140"/>
      <c r="D33" s="142"/>
      <c r="E33" s="130"/>
      <c r="F33" s="131"/>
      <c r="G33" s="132"/>
      <c r="H33" s="131"/>
      <c r="I33" s="133"/>
      <c r="J33" s="133"/>
      <c r="K33" s="133"/>
      <c r="L33" s="133"/>
      <c r="M33" s="134"/>
      <c r="N33" s="135"/>
      <c r="O33" s="136"/>
      <c r="P33" s="137"/>
      <c r="Q33" s="137"/>
      <c r="R33" s="136"/>
    </row>
    <row r="34" spans="1:18" ht="12.75" customHeight="1" x14ac:dyDescent="0.3">
      <c r="A34" s="139"/>
      <c r="B34" s="139"/>
      <c r="C34" s="140"/>
      <c r="D34" s="142"/>
      <c r="E34" s="130"/>
      <c r="F34" s="131"/>
      <c r="G34" s="132"/>
      <c r="H34" s="131"/>
      <c r="I34" s="133"/>
      <c r="J34" s="133"/>
      <c r="K34" s="133"/>
      <c r="L34" s="133"/>
      <c r="M34" s="134"/>
      <c r="N34" s="135"/>
      <c r="O34" s="136"/>
      <c r="P34" s="137"/>
      <c r="Q34" s="137"/>
      <c r="R34" s="136"/>
    </row>
    <row r="35" spans="1:18" ht="12.75" customHeight="1" x14ac:dyDescent="0.3">
      <c r="A35" s="139"/>
      <c r="B35" s="139"/>
      <c r="C35" s="140"/>
      <c r="D35" s="142"/>
      <c r="E35" s="130" t="s">
        <v>128</v>
      </c>
      <c r="F35" s="141">
        <f>SUM(F32:F34)</f>
        <v>0</v>
      </c>
      <c r="G35" s="132"/>
      <c r="H35" s="141">
        <f>SUM(H32:H34)</f>
        <v>0</v>
      </c>
      <c r="I35" s="141">
        <f>SUM(I32:I34)</f>
        <v>0</v>
      </c>
      <c r="J35" s="141">
        <f>SUM(J32:J34)</f>
        <v>0</v>
      </c>
      <c r="K35" s="141">
        <f>SUM(K32:K34)</f>
        <v>0</v>
      </c>
      <c r="L35" s="141">
        <f>SUM(L32:L34)</f>
        <v>0</v>
      </c>
      <c r="M35" s="134"/>
      <c r="N35" s="135"/>
      <c r="O35" s="136"/>
      <c r="P35" s="137"/>
      <c r="Q35" s="137"/>
      <c r="R35" s="136"/>
    </row>
    <row r="36" spans="1:18" ht="12.75" customHeight="1" x14ac:dyDescent="0.3">
      <c r="A36" s="139" t="s">
        <v>99</v>
      </c>
      <c r="B36" s="139"/>
      <c r="C36" s="140" t="s">
        <v>67</v>
      </c>
      <c r="D36" s="142"/>
      <c r="E36" s="130"/>
      <c r="F36" s="131"/>
      <c r="G36" s="132"/>
      <c r="H36" s="131"/>
      <c r="I36" s="133"/>
      <c r="J36" s="133"/>
      <c r="K36" s="133"/>
      <c r="L36" s="133"/>
      <c r="M36" s="134"/>
      <c r="N36" s="135"/>
      <c r="O36" s="136"/>
      <c r="P36" s="137"/>
      <c r="Q36" s="137"/>
      <c r="R36" s="136"/>
    </row>
    <row r="37" spans="1:18" ht="12.75" customHeight="1" x14ac:dyDescent="0.3">
      <c r="A37" s="139"/>
      <c r="B37" s="139"/>
      <c r="C37" s="140"/>
      <c r="D37" s="142"/>
      <c r="E37" s="130"/>
      <c r="F37" s="131"/>
      <c r="G37" s="132"/>
      <c r="H37" s="131"/>
      <c r="I37" s="133"/>
      <c r="J37" s="133"/>
      <c r="K37" s="133"/>
      <c r="L37" s="133"/>
      <c r="M37" s="134"/>
      <c r="N37" s="135"/>
      <c r="O37" s="136"/>
      <c r="P37" s="137"/>
      <c r="Q37" s="137"/>
      <c r="R37" s="136"/>
    </row>
    <row r="38" spans="1:18" ht="12.75" customHeight="1" x14ac:dyDescent="0.3">
      <c r="A38" s="139"/>
      <c r="B38" s="139"/>
      <c r="C38" s="140"/>
      <c r="D38" s="142"/>
      <c r="E38" s="130"/>
      <c r="F38" s="131"/>
      <c r="G38" s="132"/>
      <c r="H38" s="131"/>
      <c r="I38" s="133"/>
      <c r="J38" s="133"/>
      <c r="K38" s="133"/>
      <c r="L38" s="133"/>
      <c r="M38" s="134"/>
      <c r="N38" s="135"/>
      <c r="O38" s="136"/>
      <c r="P38" s="137"/>
      <c r="Q38" s="137"/>
      <c r="R38" s="136"/>
    </row>
    <row r="39" spans="1:18" ht="12.75" customHeight="1" x14ac:dyDescent="0.3">
      <c r="A39" s="139"/>
      <c r="B39" s="139"/>
      <c r="C39" s="140"/>
      <c r="D39" s="142"/>
      <c r="E39" s="130" t="s">
        <v>128</v>
      </c>
      <c r="F39" s="141">
        <f>SUM(F36:F38)</f>
        <v>0</v>
      </c>
      <c r="G39" s="132"/>
      <c r="H39" s="141">
        <f>SUM(H36:H38)</f>
        <v>0</v>
      </c>
      <c r="I39" s="141">
        <f>SUM(I36:I38)</f>
        <v>0</v>
      </c>
      <c r="J39" s="141">
        <f>SUM(J36:J38)</f>
        <v>0</v>
      </c>
      <c r="K39" s="141">
        <f>SUM(K36:K38)</f>
        <v>0</v>
      </c>
      <c r="L39" s="141">
        <f>SUM(L36:L38)</f>
        <v>0</v>
      </c>
      <c r="M39" s="134"/>
      <c r="N39" s="135"/>
      <c r="O39" s="136"/>
      <c r="P39" s="137"/>
      <c r="Q39" s="137"/>
      <c r="R39" s="136"/>
    </row>
    <row r="40" spans="1:18" ht="12.75" customHeight="1" x14ac:dyDescent="0.3">
      <c r="A40" s="139" t="s">
        <v>100</v>
      </c>
      <c r="B40" s="139"/>
      <c r="C40" s="140" t="s">
        <v>59</v>
      </c>
      <c r="D40" s="142"/>
      <c r="E40" s="130"/>
      <c r="F40" s="131"/>
      <c r="G40" s="132"/>
      <c r="H40" s="131"/>
      <c r="I40" s="133"/>
      <c r="J40" s="133"/>
      <c r="K40" s="133"/>
      <c r="L40" s="133"/>
      <c r="M40" s="134"/>
      <c r="N40" s="135"/>
      <c r="O40" s="136"/>
      <c r="P40" s="137"/>
      <c r="Q40" s="137"/>
      <c r="R40" s="136"/>
    </row>
    <row r="41" spans="1:18" ht="12.75" customHeight="1" x14ac:dyDescent="0.3">
      <c r="A41" s="139"/>
      <c r="B41" s="139"/>
      <c r="C41" s="140"/>
      <c r="D41" s="142"/>
      <c r="E41" s="130"/>
      <c r="F41" s="131"/>
      <c r="G41" s="132"/>
      <c r="H41" s="131"/>
      <c r="I41" s="133"/>
      <c r="J41" s="133"/>
      <c r="K41" s="133"/>
      <c r="L41" s="133"/>
      <c r="M41" s="134"/>
      <c r="N41" s="135"/>
      <c r="O41" s="136"/>
      <c r="P41" s="137"/>
      <c r="Q41" s="137"/>
      <c r="R41" s="136"/>
    </row>
    <row r="42" spans="1:18" ht="12.75" customHeight="1" x14ac:dyDescent="0.3">
      <c r="A42" s="139"/>
      <c r="B42" s="139"/>
      <c r="C42" s="140"/>
      <c r="D42" s="142"/>
      <c r="E42" s="130"/>
      <c r="F42" s="131"/>
      <c r="G42" s="132"/>
      <c r="H42" s="131"/>
      <c r="I42" s="133"/>
      <c r="J42" s="133"/>
      <c r="K42" s="133"/>
      <c r="L42" s="133"/>
      <c r="M42" s="134"/>
      <c r="N42" s="135"/>
      <c r="O42" s="136"/>
      <c r="P42" s="137"/>
      <c r="Q42" s="137"/>
      <c r="R42" s="136"/>
    </row>
    <row r="43" spans="1:18" ht="12.75" customHeight="1" x14ac:dyDescent="0.3">
      <c r="A43" s="139"/>
      <c r="B43" s="139"/>
      <c r="C43" s="140"/>
      <c r="D43" s="142"/>
      <c r="E43" s="130"/>
      <c r="F43" s="131"/>
      <c r="G43" s="132"/>
      <c r="H43" s="131"/>
      <c r="I43" s="133"/>
      <c r="J43" s="133"/>
      <c r="K43" s="133"/>
      <c r="L43" s="133"/>
      <c r="M43" s="134"/>
      <c r="N43" s="135"/>
      <c r="O43" s="136"/>
      <c r="P43" s="137"/>
      <c r="Q43" s="137"/>
      <c r="R43" s="136"/>
    </row>
    <row r="44" spans="1:18" ht="12.75" customHeight="1" x14ac:dyDescent="0.3">
      <c r="A44" s="139"/>
      <c r="B44" s="139"/>
      <c r="C44" s="140"/>
      <c r="D44" s="142"/>
      <c r="E44" s="130" t="s">
        <v>128</v>
      </c>
      <c r="F44" s="141">
        <f>SUM(F40:F43)</f>
        <v>0</v>
      </c>
      <c r="G44" s="132"/>
      <c r="H44" s="141">
        <f>SUM(H40:H43)</f>
        <v>0</v>
      </c>
      <c r="I44" s="141">
        <f>SUM(I40:I43)</f>
        <v>0</v>
      </c>
      <c r="J44" s="141">
        <f>SUM(J40:J43)</f>
        <v>0</v>
      </c>
      <c r="K44" s="141">
        <f>SUM(K40:K43)</f>
        <v>0</v>
      </c>
      <c r="L44" s="141">
        <f>SUM(L40:L43)</f>
        <v>0</v>
      </c>
      <c r="M44" s="134"/>
      <c r="N44" s="135"/>
      <c r="O44" s="136"/>
      <c r="P44" s="137"/>
      <c r="Q44" s="137"/>
      <c r="R44" s="136"/>
    </row>
    <row r="45" spans="1:18" ht="17.25" customHeight="1" x14ac:dyDescent="0.3">
      <c r="A45" s="139" t="s">
        <v>101</v>
      </c>
      <c r="B45" s="139"/>
      <c r="C45" s="140" t="s">
        <v>60</v>
      </c>
      <c r="D45" s="142"/>
      <c r="E45" s="130"/>
      <c r="F45" s="131"/>
      <c r="G45" s="132"/>
      <c r="H45" s="131"/>
      <c r="I45" s="133"/>
      <c r="J45" s="133"/>
      <c r="K45" s="133"/>
      <c r="L45" s="133"/>
      <c r="M45" s="134"/>
      <c r="N45" s="135"/>
      <c r="O45" s="136"/>
      <c r="P45" s="137"/>
      <c r="Q45" s="137"/>
      <c r="R45" s="136"/>
    </row>
    <row r="46" spans="1:18" ht="17.25" customHeight="1" x14ac:dyDescent="0.3">
      <c r="A46" s="139"/>
      <c r="B46" s="139"/>
      <c r="C46" s="140"/>
      <c r="D46" s="142"/>
      <c r="E46" s="130"/>
      <c r="F46" s="131"/>
      <c r="G46" s="132"/>
      <c r="H46" s="131"/>
      <c r="I46" s="133"/>
      <c r="J46" s="133"/>
      <c r="K46" s="133"/>
      <c r="L46" s="133"/>
      <c r="M46" s="134"/>
      <c r="N46" s="135"/>
      <c r="O46" s="136"/>
      <c r="P46" s="137"/>
      <c r="Q46" s="137"/>
      <c r="R46" s="136"/>
    </row>
    <row r="47" spans="1:18" ht="17.25" customHeight="1" x14ac:dyDescent="0.3">
      <c r="A47" s="139"/>
      <c r="B47" s="139"/>
      <c r="C47" s="140"/>
      <c r="D47" s="142"/>
      <c r="E47" s="130"/>
      <c r="F47" s="131"/>
      <c r="G47" s="132"/>
      <c r="H47" s="131"/>
      <c r="I47" s="133"/>
      <c r="J47" s="133"/>
      <c r="K47" s="133"/>
      <c r="L47" s="133"/>
      <c r="M47" s="134"/>
      <c r="N47" s="135"/>
      <c r="O47" s="136"/>
      <c r="P47" s="137"/>
      <c r="Q47" s="137"/>
      <c r="R47" s="136"/>
    </row>
    <row r="48" spans="1:18" ht="17.25" customHeight="1" x14ac:dyDescent="0.3">
      <c r="A48" s="139"/>
      <c r="B48" s="139"/>
      <c r="C48" s="140"/>
      <c r="D48" s="142"/>
      <c r="E48" s="130" t="s">
        <v>128</v>
      </c>
      <c r="F48" s="141">
        <f>SUM(F45:F47)</f>
        <v>0</v>
      </c>
      <c r="G48" s="132"/>
      <c r="H48" s="141">
        <f>SUM(H45:H47)</f>
        <v>0</v>
      </c>
      <c r="I48" s="141">
        <f>SUM(I45:I47)</f>
        <v>0</v>
      </c>
      <c r="J48" s="141">
        <f>SUM(J45:J47)</f>
        <v>0</v>
      </c>
      <c r="K48" s="141">
        <f>SUM(K45:K47)</f>
        <v>0</v>
      </c>
      <c r="L48" s="141">
        <f>SUM(L45:L47)</f>
        <v>0</v>
      </c>
      <c r="M48" s="134"/>
      <c r="N48" s="135"/>
      <c r="O48" s="136"/>
      <c r="P48" s="137"/>
      <c r="Q48" s="137"/>
      <c r="R48" s="136"/>
    </row>
    <row r="49" spans="1:18" ht="17.25" customHeight="1" x14ac:dyDescent="0.3">
      <c r="A49" s="139" t="s">
        <v>102</v>
      </c>
      <c r="B49" s="139"/>
      <c r="C49" s="140" t="s">
        <v>61</v>
      </c>
      <c r="D49" s="142"/>
      <c r="E49" s="130"/>
      <c r="F49" s="131"/>
      <c r="G49" s="132"/>
      <c r="H49" s="131"/>
      <c r="I49" s="133"/>
      <c r="J49" s="133"/>
      <c r="K49" s="133"/>
      <c r="L49" s="133"/>
      <c r="M49" s="134"/>
      <c r="N49" s="135"/>
      <c r="O49" s="136"/>
      <c r="P49" s="137"/>
      <c r="Q49" s="137"/>
      <c r="R49" s="136"/>
    </row>
    <row r="50" spans="1:18" ht="17.25" customHeight="1" x14ac:dyDescent="0.3">
      <c r="A50" s="139"/>
      <c r="B50" s="139"/>
      <c r="C50" s="140"/>
      <c r="D50" s="142"/>
      <c r="E50" s="130"/>
      <c r="F50" s="131"/>
      <c r="G50" s="132"/>
      <c r="H50" s="131"/>
      <c r="I50" s="133"/>
      <c r="J50" s="133"/>
      <c r="K50" s="133"/>
      <c r="L50" s="133"/>
      <c r="M50" s="134"/>
      <c r="N50" s="135"/>
      <c r="O50" s="136"/>
      <c r="P50" s="137"/>
      <c r="Q50" s="137"/>
      <c r="R50" s="136"/>
    </row>
    <row r="51" spans="1:18" ht="17.25" customHeight="1" x14ac:dyDescent="0.3">
      <c r="A51" s="139"/>
      <c r="B51" s="139"/>
      <c r="C51" s="140"/>
      <c r="D51" s="142"/>
      <c r="E51" s="130"/>
      <c r="F51" s="131"/>
      <c r="G51" s="132"/>
      <c r="H51" s="131"/>
      <c r="I51" s="133"/>
      <c r="J51" s="133"/>
      <c r="K51" s="133"/>
      <c r="L51" s="133"/>
      <c r="M51" s="134"/>
      <c r="N51" s="135"/>
      <c r="O51" s="136"/>
      <c r="P51" s="137"/>
      <c r="Q51" s="137"/>
      <c r="R51" s="136"/>
    </row>
    <row r="52" spans="1:18" ht="17.25" customHeight="1" x14ac:dyDescent="0.3">
      <c r="A52" s="139"/>
      <c r="B52" s="139"/>
      <c r="C52" s="140"/>
      <c r="D52" s="142"/>
      <c r="E52" s="130"/>
      <c r="F52" s="131"/>
      <c r="G52" s="132"/>
      <c r="H52" s="131"/>
      <c r="I52" s="133"/>
      <c r="J52" s="133"/>
      <c r="K52" s="133"/>
      <c r="L52" s="133"/>
      <c r="M52" s="134"/>
      <c r="N52" s="135"/>
      <c r="O52" s="136"/>
      <c r="P52" s="137"/>
      <c r="Q52" s="137"/>
      <c r="R52" s="136"/>
    </row>
    <row r="53" spans="1:18" ht="12.75" customHeight="1" x14ac:dyDescent="0.3">
      <c r="A53" s="139"/>
      <c r="B53" s="139"/>
      <c r="C53" s="140"/>
      <c r="D53" s="142"/>
      <c r="E53" s="130" t="s">
        <v>128</v>
      </c>
      <c r="F53" s="141">
        <f>SUM(F49:F52)</f>
        <v>0</v>
      </c>
      <c r="G53" s="132"/>
      <c r="H53" s="141">
        <f>SUM(H49:H52)</f>
        <v>0</v>
      </c>
      <c r="I53" s="141">
        <f>SUM(I49:I52)</f>
        <v>0</v>
      </c>
      <c r="J53" s="141">
        <f>SUM(J49:J52)</f>
        <v>0</v>
      </c>
      <c r="K53" s="141">
        <f>SUM(K49:K52)</f>
        <v>0</v>
      </c>
      <c r="L53" s="141">
        <f>SUM(L49:L52)</f>
        <v>0</v>
      </c>
      <c r="M53" s="134"/>
      <c r="N53" s="135"/>
      <c r="O53" s="136"/>
      <c r="P53" s="137"/>
      <c r="Q53" s="137"/>
      <c r="R53" s="136"/>
    </row>
    <row r="54" spans="1:18" ht="12.75" customHeight="1" x14ac:dyDescent="0.3">
      <c r="A54" s="139" t="s">
        <v>103</v>
      </c>
      <c r="B54" s="139"/>
      <c r="C54" s="140" t="s">
        <v>194</v>
      </c>
      <c r="D54" s="142"/>
      <c r="E54" s="130"/>
      <c r="F54" s="131"/>
      <c r="G54" s="132"/>
      <c r="H54" s="131"/>
      <c r="I54" s="133"/>
      <c r="J54" s="133"/>
      <c r="K54" s="133"/>
      <c r="L54" s="133"/>
      <c r="M54" s="134"/>
      <c r="N54" s="135"/>
      <c r="O54" s="136"/>
      <c r="P54" s="137"/>
      <c r="Q54" s="137"/>
      <c r="R54" s="136"/>
    </row>
    <row r="55" spans="1:18" ht="12.75" customHeight="1" x14ac:dyDescent="0.3">
      <c r="A55" s="139"/>
      <c r="B55" s="139"/>
      <c r="C55" s="140"/>
      <c r="D55" s="142"/>
      <c r="E55" s="130"/>
      <c r="F55" s="131"/>
      <c r="G55" s="132"/>
      <c r="H55" s="131"/>
      <c r="I55" s="133"/>
      <c r="J55" s="133"/>
      <c r="K55" s="133"/>
      <c r="L55" s="133"/>
      <c r="M55" s="134"/>
      <c r="N55" s="135"/>
      <c r="O55" s="136"/>
      <c r="P55" s="137"/>
      <c r="Q55" s="137"/>
      <c r="R55" s="136"/>
    </row>
    <row r="56" spans="1:18" ht="12.75" customHeight="1" x14ac:dyDescent="0.3">
      <c r="A56" s="139"/>
      <c r="B56" s="139"/>
      <c r="C56" s="140"/>
      <c r="D56" s="142"/>
      <c r="E56" s="130"/>
      <c r="F56" s="131"/>
      <c r="G56" s="132"/>
      <c r="H56" s="131"/>
      <c r="I56" s="133"/>
      <c r="J56" s="133"/>
      <c r="K56" s="133"/>
      <c r="L56" s="133"/>
      <c r="M56" s="134"/>
      <c r="N56" s="135"/>
      <c r="O56" s="136"/>
      <c r="P56" s="137"/>
      <c r="Q56" s="137"/>
      <c r="R56" s="136"/>
    </row>
    <row r="57" spans="1:18" ht="12.75" customHeight="1" x14ac:dyDescent="0.3">
      <c r="A57" s="139"/>
      <c r="B57" s="139"/>
      <c r="C57" s="140"/>
      <c r="D57" s="142"/>
      <c r="E57" s="130" t="s">
        <v>128</v>
      </c>
      <c r="F57" s="141">
        <f>SUM(F54:F56)</f>
        <v>0</v>
      </c>
      <c r="G57" s="132"/>
      <c r="H57" s="141">
        <f>SUM(H54:H56)</f>
        <v>0</v>
      </c>
      <c r="I57" s="141">
        <f>SUM(I54:I56)</f>
        <v>0</v>
      </c>
      <c r="J57" s="141">
        <f>SUM(J54:J56)</f>
        <v>0</v>
      </c>
      <c r="K57" s="141">
        <f>SUM(K54:K56)</f>
        <v>0</v>
      </c>
      <c r="L57" s="141">
        <f>SUM(L54:L56)</f>
        <v>0</v>
      </c>
      <c r="M57" s="134"/>
      <c r="N57" s="135"/>
      <c r="O57" s="136"/>
      <c r="P57" s="137"/>
      <c r="Q57" s="137"/>
      <c r="R57" s="136"/>
    </row>
    <row r="58" spans="1:18" ht="15.75" customHeight="1" x14ac:dyDescent="0.3">
      <c r="A58" s="139" t="s">
        <v>104</v>
      </c>
      <c r="B58" s="139"/>
      <c r="C58" s="140" t="s">
        <v>68</v>
      </c>
      <c r="D58" s="142"/>
      <c r="E58" s="130"/>
      <c r="F58" s="131"/>
      <c r="G58" s="132"/>
      <c r="H58" s="131"/>
      <c r="I58" s="133"/>
      <c r="J58" s="133"/>
      <c r="K58" s="133"/>
      <c r="L58" s="133"/>
      <c r="M58" s="134"/>
      <c r="N58" s="135"/>
      <c r="O58" s="136"/>
      <c r="P58" s="137"/>
      <c r="Q58" s="137"/>
      <c r="R58" s="136"/>
    </row>
    <row r="59" spans="1:18" ht="15.75" customHeight="1" x14ac:dyDescent="0.3">
      <c r="A59" s="139"/>
      <c r="B59" s="139"/>
      <c r="C59" s="140"/>
      <c r="D59" s="142"/>
      <c r="E59" s="130"/>
      <c r="F59" s="131"/>
      <c r="G59" s="132"/>
      <c r="H59" s="131"/>
      <c r="I59" s="133"/>
      <c r="J59" s="133"/>
      <c r="K59" s="133"/>
      <c r="L59" s="133"/>
      <c r="M59" s="134"/>
      <c r="N59" s="135"/>
      <c r="O59" s="136"/>
      <c r="P59" s="137"/>
      <c r="Q59" s="137"/>
      <c r="R59" s="136"/>
    </row>
    <row r="60" spans="1:18" ht="15.75" customHeight="1" x14ac:dyDescent="0.3">
      <c r="A60" s="139"/>
      <c r="B60" s="139"/>
      <c r="C60" s="140"/>
      <c r="D60" s="142"/>
      <c r="E60" s="130"/>
      <c r="F60" s="131"/>
      <c r="G60" s="132"/>
      <c r="H60" s="131"/>
      <c r="I60" s="133"/>
      <c r="J60" s="133"/>
      <c r="K60" s="133"/>
      <c r="L60" s="133"/>
      <c r="M60" s="134"/>
      <c r="N60" s="135"/>
      <c r="O60" s="136"/>
      <c r="P60" s="137"/>
      <c r="Q60" s="137"/>
      <c r="R60" s="136"/>
    </row>
    <row r="61" spans="1:18" ht="15.75" customHeight="1" x14ac:dyDescent="0.3">
      <c r="A61" s="139"/>
      <c r="B61" s="139"/>
      <c r="C61" s="140"/>
      <c r="D61" s="142"/>
      <c r="E61" s="130" t="s">
        <v>128</v>
      </c>
      <c r="F61" s="141">
        <f>SUM(F58:F60)</f>
        <v>0</v>
      </c>
      <c r="G61" s="132"/>
      <c r="H61" s="141">
        <f>SUM(H58:H60)</f>
        <v>0</v>
      </c>
      <c r="I61" s="141">
        <f>SUM(I58:I60)</f>
        <v>0</v>
      </c>
      <c r="J61" s="141">
        <f>SUM(J58:J60)</f>
        <v>0</v>
      </c>
      <c r="K61" s="141">
        <f>SUM(K58:K60)</f>
        <v>0</v>
      </c>
      <c r="L61" s="141">
        <f>SUM(L58:L60)</f>
        <v>0</v>
      </c>
      <c r="M61" s="134"/>
      <c r="N61" s="135"/>
      <c r="O61" s="136"/>
      <c r="P61" s="137"/>
      <c r="Q61" s="137"/>
      <c r="R61" s="136"/>
    </row>
    <row r="62" spans="1:18" ht="12.75" customHeight="1" x14ac:dyDescent="0.3">
      <c r="A62" s="139" t="s">
        <v>105</v>
      </c>
      <c r="B62" s="139"/>
      <c r="C62" s="140" t="s">
        <v>161</v>
      </c>
      <c r="D62" s="142"/>
      <c r="E62" s="130"/>
      <c r="F62" s="131"/>
      <c r="G62" s="132"/>
      <c r="H62" s="131"/>
      <c r="I62" s="133"/>
      <c r="J62" s="133"/>
      <c r="K62" s="133"/>
      <c r="L62" s="133"/>
      <c r="M62" s="134"/>
      <c r="N62" s="135"/>
      <c r="O62" s="136"/>
      <c r="P62" s="137"/>
      <c r="Q62" s="137"/>
      <c r="R62" s="136"/>
    </row>
    <row r="63" spans="1:18" ht="12.75" customHeight="1" x14ac:dyDescent="0.3">
      <c r="A63" s="139"/>
      <c r="B63" s="139"/>
      <c r="C63" s="140"/>
      <c r="D63" s="142"/>
      <c r="E63" s="130"/>
      <c r="F63" s="131"/>
      <c r="G63" s="132"/>
      <c r="H63" s="131"/>
      <c r="I63" s="133"/>
      <c r="J63" s="133"/>
      <c r="K63" s="133"/>
      <c r="L63" s="133"/>
      <c r="M63" s="134"/>
      <c r="N63" s="135"/>
      <c r="O63" s="136"/>
      <c r="P63" s="137"/>
      <c r="Q63" s="137"/>
      <c r="R63" s="136"/>
    </row>
    <row r="64" spans="1:18" ht="12.75" customHeight="1" x14ac:dyDescent="0.3">
      <c r="A64" s="139"/>
      <c r="B64" s="139"/>
      <c r="C64" s="140"/>
      <c r="D64" s="142"/>
      <c r="E64" s="130"/>
      <c r="F64" s="131"/>
      <c r="G64" s="132"/>
      <c r="H64" s="131"/>
      <c r="I64" s="133"/>
      <c r="J64" s="133"/>
      <c r="K64" s="133"/>
      <c r="L64" s="133"/>
      <c r="M64" s="134"/>
      <c r="N64" s="135"/>
      <c r="O64" s="136"/>
      <c r="P64" s="137"/>
      <c r="Q64" s="137"/>
      <c r="R64" s="136"/>
    </row>
    <row r="65" spans="1:18" ht="12.75" customHeight="1" x14ac:dyDescent="0.3">
      <c r="A65" s="139"/>
      <c r="B65" s="139"/>
      <c r="C65" s="140"/>
      <c r="D65" s="142"/>
      <c r="E65" s="130" t="s">
        <v>128</v>
      </c>
      <c r="F65" s="141">
        <f>SUM(F62:F64)</f>
        <v>0</v>
      </c>
      <c r="G65" s="132"/>
      <c r="H65" s="141">
        <f>SUM(H62:H64)</f>
        <v>0</v>
      </c>
      <c r="I65" s="141">
        <f>SUM(I62:I64)</f>
        <v>0</v>
      </c>
      <c r="J65" s="141">
        <f>SUM(J62:J64)</f>
        <v>0</v>
      </c>
      <c r="K65" s="141">
        <f>SUM(K62:K64)</f>
        <v>0</v>
      </c>
      <c r="L65" s="141">
        <f>SUM(L62:L64)</f>
        <v>0</v>
      </c>
      <c r="M65" s="134"/>
      <c r="N65" s="135"/>
      <c r="O65" s="136"/>
      <c r="P65" s="137"/>
      <c r="Q65" s="137"/>
      <c r="R65" s="136"/>
    </row>
    <row r="66" spans="1:18" x14ac:dyDescent="0.3">
      <c r="A66" s="143"/>
      <c r="B66" s="144"/>
      <c r="C66" s="332" t="s">
        <v>130</v>
      </c>
      <c r="D66" s="333"/>
      <c r="E66" s="334"/>
      <c r="F66" s="145">
        <f>SUM(F65,F61,F57,F53,F48,F44,F39,F35,F31,F27,F23,F19,F15)</f>
        <v>0</v>
      </c>
      <c r="G66" s="146"/>
      <c r="H66" s="145">
        <f>SUM(H65,H61,H57,H53,H48,H44,H39,H35,H31,H27,H23,H19,H15)</f>
        <v>0</v>
      </c>
      <c r="I66" s="147">
        <f>I65+I61+I57+I53+I48+I44+I39+I35+I31+I27+I23+I19+I15</f>
        <v>0</v>
      </c>
      <c r="J66" s="147">
        <f>J65+J61+J57+J53+J48+J44+J39+J35+J31+J27+J23+J19+J15</f>
        <v>0</v>
      </c>
      <c r="K66" s="147">
        <f>K65+K61+K57+K53+K48+K44+K39+K35+K31+K27+K23+K19+K15</f>
        <v>0</v>
      </c>
      <c r="L66" s="147">
        <f>L65+L61+L57+L53+L48+L44+L39+L35+L31+L27+L23+L19+L15</f>
        <v>0</v>
      </c>
      <c r="M66" s="147"/>
      <c r="N66" s="148"/>
      <c r="O66" s="136"/>
      <c r="P66" s="137"/>
      <c r="Q66" s="137"/>
      <c r="R66" s="136"/>
    </row>
    <row r="67" spans="1:18" x14ac:dyDescent="0.3">
      <c r="A67" s="1"/>
      <c r="B67" s="1"/>
      <c r="C67" s="149"/>
      <c r="D67" s="150"/>
      <c r="E67" s="150"/>
      <c r="F67" s="151"/>
      <c r="G67" s="152"/>
      <c r="H67" s="152"/>
      <c r="I67" s="152"/>
      <c r="J67" s="152"/>
      <c r="K67" s="152"/>
      <c r="L67" s="152"/>
      <c r="M67" s="152"/>
      <c r="N67" s="153"/>
    </row>
    <row r="68" spans="1:18" hidden="1" x14ac:dyDescent="0.3">
      <c r="A68" s="155"/>
      <c r="B68" s="156"/>
      <c r="C68" s="157"/>
      <c r="D68" s="158"/>
      <c r="E68" s="159"/>
      <c r="F68" s="160" t="s">
        <v>131</v>
      </c>
      <c r="G68" s="161"/>
      <c r="H68" s="162" t="s">
        <v>132</v>
      </c>
      <c r="I68" s="163"/>
      <c r="J68" s="163"/>
      <c r="K68" s="163"/>
      <c r="L68" s="163"/>
      <c r="M68" s="163"/>
      <c r="N68" s="164"/>
      <c r="O68" s="165"/>
      <c r="P68" s="166"/>
      <c r="Q68" s="166"/>
      <c r="R68" s="167"/>
    </row>
    <row r="69" spans="1:18" hidden="1" x14ac:dyDescent="0.3">
      <c r="A69" s="76"/>
      <c r="B69" s="1"/>
      <c r="C69" s="168"/>
      <c r="D69" s="169"/>
      <c r="E69" s="170"/>
      <c r="F69" s="171" t="s">
        <v>130</v>
      </c>
      <c r="G69" s="172"/>
      <c r="H69" s="173" t="e">
        <f>I66+#REF!</f>
        <v>#REF!</v>
      </c>
      <c r="I69" s="152"/>
      <c r="J69" s="152"/>
      <c r="K69" s="152"/>
      <c r="L69" s="152"/>
      <c r="M69" s="152"/>
      <c r="N69" s="153"/>
      <c r="R69" s="174"/>
    </row>
    <row r="70" spans="1:18" hidden="1" x14ac:dyDescent="0.3">
      <c r="A70" s="175" t="s">
        <v>133</v>
      </c>
      <c r="B70" s="176"/>
      <c r="C70" s="177" t="s">
        <v>134</v>
      </c>
      <c r="D70" s="178"/>
      <c r="E70" s="179"/>
      <c r="F70" s="180">
        <v>7.4999999999999997E-2</v>
      </c>
      <c r="G70" s="147"/>
      <c r="H70" s="181" t="e">
        <f>H69*7.5%</f>
        <v>#REF!</v>
      </c>
      <c r="I70" s="152"/>
      <c r="J70" s="152"/>
      <c r="K70" s="152"/>
      <c r="L70" s="152"/>
      <c r="M70" s="152"/>
      <c r="N70" s="153"/>
      <c r="R70" s="174"/>
    </row>
    <row r="71" spans="1:18" hidden="1" x14ac:dyDescent="0.3">
      <c r="A71" s="175"/>
      <c r="B71" s="176"/>
      <c r="C71" s="177"/>
      <c r="D71" s="178"/>
      <c r="E71" s="335"/>
      <c r="F71" s="336"/>
      <c r="G71" s="147"/>
      <c r="H71" s="181"/>
      <c r="I71" s="152"/>
      <c r="J71" s="152"/>
      <c r="K71" s="152"/>
      <c r="L71" s="152"/>
      <c r="M71" s="152"/>
      <c r="N71" s="153"/>
      <c r="R71" s="174"/>
    </row>
    <row r="72" spans="1:18" hidden="1" x14ac:dyDescent="0.3">
      <c r="A72" s="175" t="s">
        <v>133</v>
      </c>
      <c r="B72" s="176"/>
      <c r="C72" s="177" t="s">
        <v>135</v>
      </c>
      <c r="D72" s="178"/>
      <c r="E72" s="337" t="s">
        <v>136</v>
      </c>
      <c r="F72" s="338"/>
      <c r="G72" s="147"/>
      <c r="H72" s="181" t="e">
        <f>#REF!+#REF!</f>
        <v>#REF!</v>
      </c>
      <c r="I72" s="152"/>
      <c r="J72" s="152"/>
      <c r="K72" s="152"/>
      <c r="L72" s="152"/>
      <c r="M72" s="152"/>
      <c r="N72" s="153"/>
      <c r="R72" s="174"/>
    </row>
    <row r="73" spans="1:18" hidden="1" x14ac:dyDescent="0.3">
      <c r="A73" s="175" t="s">
        <v>133</v>
      </c>
      <c r="B73" s="176"/>
      <c r="C73" s="177" t="s">
        <v>137</v>
      </c>
      <c r="D73" s="178"/>
      <c r="E73" s="323">
        <v>7.5</v>
      </c>
      <c r="F73" s="324"/>
      <c r="G73" s="147"/>
      <c r="H73" s="181" t="e">
        <f>H72*7.5/100</f>
        <v>#REF!</v>
      </c>
      <c r="I73" s="152"/>
      <c r="J73" s="152"/>
      <c r="K73" s="152"/>
      <c r="L73" s="152"/>
      <c r="M73" s="152"/>
      <c r="N73" s="153"/>
      <c r="R73" s="174"/>
    </row>
    <row r="74" spans="1:18" hidden="1" x14ac:dyDescent="0.3">
      <c r="A74" s="182"/>
      <c r="B74" s="183"/>
      <c r="C74" s="184"/>
      <c r="D74" s="185"/>
      <c r="E74" s="186"/>
      <c r="F74" s="187">
        <v>1</v>
      </c>
      <c r="G74" s="147"/>
      <c r="H74" s="181" t="e">
        <f>SUM(H72:H73)</f>
        <v>#REF!</v>
      </c>
      <c r="I74" s="152"/>
      <c r="J74" s="152"/>
      <c r="K74" s="152"/>
      <c r="L74" s="152"/>
      <c r="M74" s="152"/>
      <c r="N74" s="153"/>
      <c r="R74" s="174"/>
    </row>
    <row r="75" spans="1:18" ht="15" hidden="1" customHeight="1" x14ac:dyDescent="0.3">
      <c r="A75" s="76"/>
      <c r="B75" s="1"/>
      <c r="C75" s="150"/>
      <c r="D75" s="150"/>
      <c r="E75" s="339" t="s">
        <v>138</v>
      </c>
      <c r="F75" s="340"/>
      <c r="G75" s="147"/>
      <c r="H75" s="181" t="e">
        <f>#REF!+#REF!+#REF!+#REF!+#REF!+#REF!+#REF!+#REF!+#REF!+#REF!+#REF!+#REF!+#REF!+#REF!+#REF!+#REF!+#REF!+#REF!+#REF!+#REF!+#REF!+#REF!+#REF!+#REF!+#REF!+#REF!+#REF!+#REF!+#REF!+#REF!+#REF!+#REF!+#REF!+#REF!+#REF!+#REF!+#REF!+#REF!+#REF!+#REF!+#REF!+#REF!+#REF!+#REF!+#REF!+#REF!+#REF!</f>
        <v>#REF!</v>
      </c>
      <c r="I75" s="152"/>
      <c r="J75" s="152"/>
      <c r="K75" s="152"/>
      <c r="L75" s="152"/>
      <c r="M75" s="152"/>
      <c r="N75" s="153"/>
      <c r="R75" s="174"/>
    </row>
    <row r="76" spans="1:18" ht="15" hidden="1" customHeight="1" x14ac:dyDescent="0.3">
      <c r="A76" s="76"/>
      <c r="B76" s="1"/>
      <c r="C76" s="150"/>
      <c r="D76" s="150"/>
      <c r="E76" s="323">
        <v>7.5</v>
      </c>
      <c r="F76" s="324"/>
      <c r="G76" s="147"/>
      <c r="H76" s="181" t="e">
        <f>H75*7.5%</f>
        <v>#REF!</v>
      </c>
      <c r="I76" s="152"/>
      <c r="J76" s="152"/>
      <c r="K76" s="152"/>
      <c r="L76" s="152"/>
      <c r="M76" s="152"/>
      <c r="N76" s="153"/>
      <c r="R76" s="174"/>
    </row>
    <row r="77" spans="1:18" ht="15" hidden="1" customHeight="1" x14ac:dyDescent="0.3">
      <c r="A77" s="76"/>
      <c r="B77" s="1"/>
      <c r="C77" s="150"/>
      <c r="D77" s="150"/>
      <c r="E77" s="323" t="s">
        <v>139</v>
      </c>
      <c r="F77" s="324"/>
      <c r="G77" s="172"/>
      <c r="H77" s="173"/>
      <c r="I77" s="152"/>
      <c r="J77" s="152"/>
      <c r="K77" s="152"/>
      <c r="L77" s="152"/>
      <c r="M77" s="152"/>
      <c r="N77" s="153"/>
      <c r="R77" s="174"/>
    </row>
    <row r="78" spans="1:18" ht="15" hidden="1" customHeight="1" x14ac:dyDescent="0.3">
      <c r="A78" s="76"/>
      <c r="B78" s="1"/>
      <c r="C78" s="150"/>
      <c r="D78" s="150"/>
      <c r="E78" s="341" t="s">
        <v>140</v>
      </c>
      <c r="F78" s="342"/>
      <c r="G78" s="147"/>
      <c r="H78" s="181">
        <f>H15+H19+H23+H27+H31+H39+H44+H48+H53+H57+H61</f>
        <v>0</v>
      </c>
      <c r="I78" s="152"/>
      <c r="J78" s="152"/>
      <c r="K78" s="152"/>
      <c r="L78" s="152"/>
      <c r="M78" s="152"/>
      <c r="N78" s="153"/>
      <c r="R78" s="174"/>
    </row>
    <row r="79" spans="1:18" ht="15" hidden="1" customHeight="1" x14ac:dyDescent="0.3">
      <c r="A79" s="76"/>
      <c r="B79" s="1"/>
      <c r="C79" s="150"/>
      <c r="D79" s="150"/>
      <c r="E79" s="323">
        <v>7.5</v>
      </c>
      <c r="F79" s="324"/>
      <c r="G79" s="147"/>
      <c r="H79" s="181">
        <f>H78*7.5%</f>
        <v>0</v>
      </c>
      <c r="I79" s="152"/>
      <c r="J79" s="152"/>
      <c r="K79" s="152"/>
      <c r="L79" s="152"/>
      <c r="M79" s="152"/>
      <c r="N79" s="153"/>
      <c r="R79" s="174"/>
    </row>
    <row r="80" spans="1:18" ht="15.75" hidden="1" customHeight="1" thickBot="1" x14ac:dyDescent="0.35">
      <c r="A80" s="188"/>
      <c r="B80" s="189"/>
      <c r="C80" s="190"/>
      <c r="D80" s="190"/>
      <c r="E80" s="346" t="s">
        <v>139</v>
      </c>
      <c r="F80" s="347"/>
      <c r="G80" s="191"/>
      <c r="H80" s="192"/>
      <c r="I80" s="193"/>
      <c r="J80" s="193"/>
      <c r="K80" s="193"/>
      <c r="L80" s="193"/>
      <c r="M80" s="193"/>
      <c r="N80" s="194"/>
      <c r="O80" s="195"/>
      <c r="P80" s="196"/>
      <c r="Q80" s="196"/>
      <c r="R80" s="197"/>
    </row>
    <row r="82" spans="1:19" s="3" customFormat="1" x14ac:dyDescent="0.3">
      <c r="A82" s="348" t="s">
        <v>141</v>
      </c>
      <c r="B82" s="349"/>
      <c r="C82" s="349"/>
      <c r="D82" s="349"/>
      <c r="E82" s="349"/>
      <c r="F82" s="349"/>
      <c r="G82" s="349"/>
      <c r="H82" s="349"/>
      <c r="I82" s="349"/>
      <c r="J82" s="349"/>
      <c r="K82" s="349"/>
      <c r="L82" s="349"/>
      <c r="M82" s="349"/>
      <c r="N82" s="349"/>
      <c r="O82" s="349"/>
      <c r="P82" s="349"/>
      <c r="Q82" s="349"/>
      <c r="R82" s="350"/>
    </row>
    <row r="83" spans="1:19" s="30" customFormat="1" ht="13.5" thickBot="1" x14ac:dyDescent="0.35">
      <c r="A83" s="198" t="s">
        <v>114</v>
      </c>
      <c r="B83" s="199"/>
      <c r="C83" s="351" t="s">
        <v>142</v>
      </c>
      <c r="D83" s="352"/>
      <c r="E83" s="198" t="s">
        <v>143</v>
      </c>
      <c r="F83" s="351" t="s">
        <v>144</v>
      </c>
      <c r="G83" s="353"/>
      <c r="H83" s="353"/>
      <c r="I83" s="353"/>
      <c r="J83" s="353"/>
      <c r="K83" s="353"/>
      <c r="L83" s="353"/>
      <c r="M83" s="353"/>
      <c r="N83" s="353"/>
      <c r="O83" s="353"/>
      <c r="P83" s="353"/>
      <c r="Q83" s="353"/>
      <c r="R83" s="352"/>
    </row>
    <row r="84" spans="1:19" x14ac:dyDescent="0.3">
      <c r="A84" s="200"/>
      <c r="B84" s="201"/>
      <c r="C84" s="354"/>
      <c r="D84" s="355"/>
      <c r="E84" s="202"/>
      <c r="F84" s="356"/>
      <c r="G84" s="357"/>
      <c r="H84" s="357"/>
      <c r="I84" s="357"/>
      <c r="J84" s="357"/>
      <c r="K84" s="357"/>
      <c r="L84" s="357"/>
      <c r="M84" s="357"/>
      <c r="N84" s="357"/>
      <c r="O84" s="357"/>
      <c r="P84" s="357"/>
      <c r="Q84" s="357"/>
      <c r="R84" s="358"/>
    </row>
    <row r="85" spans="1:19" x14ac:dyDescent="0.3">
      <c r="A85" s="203"/>
      <c r="B85" s="203"/>
      <c r="C85" s="359"/>
      <c r="D85" s="359"/>
      <c r="E85" s="204"/>
      <c r="F85" s="360"/>
      <c r="G85" s="360"/>
      <c r="H85" s="360"/>
      <c r="I85" s="360"/>
      <c r="J85" s="360"/>
      <c r="K85" s="360"/>
      <c r="L85" s="360"/>
      <c r="M85" s="360"/>
      <c r="N85" s="360"/>
      <c r="O85" s="360"/>
      <c r="P85" s="360"/>
      <c r="Q85" s="360"/>
      <c r="R85" s="360"/>
    </row>
    <row r="86" spans="1:19" x14ac:dyDescent="0.3">
      <c r="A86" s="203"/>
      <c r="B86" s="203"/>
      <c r="C86" s="359"/>
      <c r="D86" s="359"/>
      <c r="E86" s="204"/>
      <c r="F86" s="360"/>
      <c r="G86" s="360"/>
      <c r="H86" s="360"/>
      <c r="I86" s="360"/>
      <c r="J86" s="360"/>
      <c r="K86" s="360"/>
      <c r="L86" s="360"/>
      <c r="M86" s="360"/>
      <c r="N86" s="360"/>
      <c r="O86" s="360"/>
      <c r="P86" s="360"/>
      <c r="Q86" s="360"/>
      <c r="R86" s="360"/>
    </row>
    <row r="87" spans="1:19" x14ac:dyDescent="0.3">
      <c r="A87" s="203"/>
      <c r="B87" s="203"/>
      <c r="C87" s="359"/>
      <c r="D87" s="359"/>
      <c r="E87" s="204"/>
      <c r="F87" s="360"/>
      <c r="G87" s="360"/>
      <c r="H87" s="360"/>
      <c r="I87" s="360"/>
      <c r="J87" s="360"/>
      <c r="K87" s="360"/>
      <c r="L87" s="360"/>
      <c r="M87" s="360"/>
      <c r="N87" s="360"/>
      <c r="O87" s="360"/>
      <c r="P87" s="360"/>
      <c r="Q87" s="360"/>
      <c r="R87" s="360"/>
    </row>
    <row r="88" spans="1:19" x14ac:dyDescent="0.3">
      <c r="A88" s="203"/>
      <c r="B88" s="203"/>
      <c r="C88" s="359"/>
      <c r="D88" s="359"/>
      <c r="E88" s="204"/>
      <c r="F88" s="360"/>
      <c r="G88" s="360"/>
      <c r="H88" s="360"/>
      <c r="I88" s="360"/>
      <c r="J88" s="360"/>
      <c r="K88" s="360"/>
      <c r="L88" s="360"/>
      <c r="M88" s="360"/>
      <c r="N88" s="360"/>
      <c r="O88" s="360"/>
      <c r="P88" s="360"/>
      <c r="Q88" s="360"/>
      <c r="R88" s="360"/>
    </row>
    <row r="89" spans="1:19" x14ac:dyDescent="0.3">
      <c r="A89" s="203"/>
      <c r="B89" s="203"/>
      <c r="C89" s="359"/>
      <c r="D89" s="359"/>
      <c r="E89" s="204"/>
      <c r="F89" s="360"/>
      <c r="G89" s="360"/>
      <c r="H89" s="360"/>
      <c r="I89" s="360"/>
      <c r="J89" s="360"/>
      <c r="K89" s="360"/>
      <c r="L89" s="360"/>
      <c r="M89" s="360"/>
      <c r="N89" s="360"/>
      <c r="O89" s="360"/>
      <c r="P89" s="360"/>
      <c r="Q89" s="360"/>
      <c r="R89" s="360"/>
    </row>
    <row r="90" spans="1:19" x14ac:dyDescent="0.3">
      <c r="A90" s="203"/>
      <c r="B90" s="203"/>
      <c r="C90" s="359"/>
      <c r="D90" s="359"/>
      <c r="E90" s="204"/>
      <c r="F90" s="360"/>
      <c r="G90" s="360"/>
      <c r="H90" s="360"/>
      <c r="I90" s="360"/>
      <c r="J90" s="360"/>
      <c r="K90" s="360"/>
      <c r="L90" s="360"/>
      <c r="M90" s="360"/>
      <c r="N90" s="360"/>
      <c r="O90" s="360"/>
      <c r="P90" s="360"/>
      <c r="Q90" s="360"/>
      <c r="R90" s="360"/>
    </row>
    <row r="91" spans="1:19" x14ac:dyDescent="0.3">
      <c r="A91" s="203"/>
      <c r="B91" s="203"/>
      <c r="C91" s="359"/>
      <c r="D91" s="359"/>
      <c r="E91" s="204"/>
      <c r="F91" s="360"/>
      <c r="G91" s="360"/>
      <c r="H91" s="360"/>
      <c r="I91" s="360"/>
      <c r="J91" s="360"/>
      <c r="K91" s="360"/>
      <c r="L91" s="360"/>
      <c r="M91" s="360"/>
      <c r="N91" s="360"/>
      <c r="O91" s="360"/>
      <c r="P91" s="360"/>
      <c r="Q91" s="360"/>
      <c r="R91" s="360"/>
    </row>
    <row r="92" spans="1:19" x14ac:dyDescent="0.3">
      <c r="A92" s="203"/>
      <c r="B92" s="203"/>
      <c r="C92" s="359"/>
      <c r="D92" s="359"/>
      <c r="E92" s="204"/>
      <c r="F92" s="360"/>
      <c r="G92" s="360"/>
      <c r="H92" s="360"/>
      <c r="I92" s="360"/>
      <c r="J92" s="360"/>
      <c r="K92" s="360"/>
      <c r="L92" s="360"/>
      <c r="M92" s="360"/>
      <c r="N92" s="360"/>
      <c r="O92" s="360"/>
      <c r="P92" s="360"/>
      <c r="Q92" s="360"/>
      <c r="R92" s="360"/>
    </row>
    <row r="93" spans="1:19" x14ac:dyDescent="0.3">
      <c r="A93" s="203"/>
      <c r="B93" s="203"/>
      <c r="C93" s="359"/>
      <c r="D93" s="359"/>
      <c r="E93" s="204"/>
      <c r="F93" s="360"/>
      <c r="G93" s="360"/>
      <c r="H93" s="360"/>
      <c r="I93" s="360"/>
      <c r="J93" s="360"/>
      <c r="K93" s="360"/>
      <c r="L93" s="360"/>
      <c r="M93" s="360"/>
      <c r="N93" s="360"/>
      <c r="O93" s="360"/>
      <c r="P93" s="360"/>
      <c r="Q93" s="360"/>
      <c r="R93" s="360"/>
    </row>
    <row r="94" spans="1:19" x14ac:dyDescent="0.3">
      <c r="A94" s="203"/>
      <c r="B94" s="203"/>
      <c r="C94" s="359"/>
      <c r="D94" s="359"/>
      <c r="E94" s="204"/>
      <c r="F94" s="360"/>
      <c r="G94" s="360"/>
      <c r="H94" s="360"/>
      <c r="I94" s="360"/>
      <c r="J94" s="360"/>
      <c r="K94" s="360"/>
      <c r="L94" s="360"/>
      <c r="M94" s="360"/>
      <c r="N94" s="360"/>
      <c r="O94" s="360"/>
      <c r="P94" s="360"/>
      <c r="Q94" s="360"/>
      <c r="R94" s="360"/>
    </row>
    <row r="95" spans="1:19" x14ac:dyDescent="0.3">
      <c r="A95" s="203"/>
      <c r="B95" s="203"/>
      <c r="C95" s="359"/>
      <c r="D95" s="359"/>
      <c r="E95" s="204"/>
      <c r="F95" s="360"/>
      <c r="G95" s="360"/>
      <c r="H95" s="360"/>
      <c r="I95" s="360"/>
      <c r="J95" s="360"/>
      <c r="K95" s="360"/>
      <c r="L95" s="360"/>
      <c r="M95" s="360"/>
      <c r="N95" s="360"/>
      <c r="O95" s="360"/>
      <c r="P95" s="360"/>
      <c r="Q95" s="360"/>
      <c r="R95" s="360"/>
    </row>
    <row r="96" spans="1:19" ht="14.15" customHeight="1" x14ac:dyDescent="0.3">
      <c r="A96" s="1"/>
      <c r="B96" s="1"/>
      <c r="C96" s="3"/>
      <c r="D96" s="39"/>
      <c r="E96" s="205"/>
      <c r="F96" s="46"/>
      <c r="G96" s="50"/>
      <c r="H96" s="50"/>
      <c r="I96" s="50"/>
      <c r="J96" s="50"/>
      <c r="K96" s="50"/>
      <c r="L96" s="50"/>
      <c r="M96" s="50"/>
      <c r="N96" s="50"/>
      <c r="O96" s="50"/>
      <c r="P96" s="51"/>
      <c r="Q96" s="50"/>
      <c r="R96" s="50"/>
      <c r="S96" s="50"/>
    </row>
    <row r="97" spans="1:19" ht="14.15" customHeight="1" x14ac:dyDescent="0.3">
      <c r="A97" s="1"/>
      <c r="B97" s="1"/>
      <c r="C97" s="206"/>
      <c r="D97" s="39"/>
      <c r="E97" s="205"/>
      <c r="F97" s="46"/>
      <c r="G97" s="50"/>
      <c r="H97" s="50"/>
      <c r="I97" s="50"/>
      <c r="J97" s="50"/>
      <c r="K97" s="50"/>
      <c r="L97" s="50"/>
      <c r="M97" s="50"/>
      <c r="N97" s="50"/>
      <c r="O97" s="50"/>
      <c r="P97" s="51"/>
      <c r="Q97" s="50"/>
      <c r="R97" s="50"/>
      <c r="S97" s="50"/>
    </row>
    <row r="98" spans="1:19" ht="14.15" customHeight="1" x14ac:dyDescent="0.3">
      <c r="A98" s="1"/>
      <c r="B98" s="1"/>
      <c r="C98" s="206"/>
      <c r="D98" s="39"/>
      <c r="E98" s="205"/>
      <c r="F98" s="46"/>
      <c r="G98" s="50"/>
      <c r="H98" s="50"/>
      <c r="I98" s="50"/>
      <c r="J98" s="50"/>
      <c r="K98" s="50"/>
      <c r="L98" s="50"/>
      <c r="M98" s="50"/>
      <c r="N98" s="50"/>
      <c r="O98" s="50"/>
      <c r="P98" s="51"/>
      <c r="Q98" s="50"/>
      <c r="R98" s="50"/>
      <c r="S98" s="50"/>
    </row>
    <row r="99" spans="1:19" ht="14.15" customHeight="1" x14ac:dyDescent="0.3">
      <c r="A99" s="1"/>
      <c r="B99" s="1"/>
      <c r="C99" s="206"/>
      <c r="D99" s="39"/>
      <c r="E99" s="205"/>
      <c r="F99" s="46"/>
      <c r="G99" s="50"/>
      <c r="H99" s="50"/>
      <c r="I99" s="50"/>
      <c r="J99" s="50"/>
      <c r="K99" s="50"/>
      <c r="L99" s="50"/>
      <c r="M99" s="50"/>
      <c r="N99" s="50"/>
      <c r="O99" s="50"/>
      <c r="P99" s="51"/>
      <c r="Q99" s="50"/>
      <c r="R99" s="50"/>
      <c r="S99" s="50"/>
    </row>
    <row r="100" spans="1:19" ht="14.15" customHeight="1" x14ac:dyDescent="0.3">
      <c r="A100" s="1"/>
      <c r="B100" s="1"/>
      <c r="C100" s="206"/>
      <c r="D100" s="39"/>
      <c r="E100" s="205"/>
      <c r="F100" s="46"/>
      <c r="G100" s="50"/>
      <c r="H100" s="50"/>
      <c r="I100" s="50"/>
      <c r="J100" s="50"/>
      <c r="K100" s="50"/>
      <c r="L100" s="50"/>
      <c r="M100" s="50"/>
      <c r="N100" s="50"/>
      <c r="O100" s="50"/>
      <c r="P100" s="51"/>
      <c r="Q100" s="50"/>
      <c r="R100" s="50"/>
      <c r="S100" s="50"/>
    </row>
    <row r="101" spans="1:19" ht="14.15" customHeight="1" x14ac:dyDescent="0.3">
      <c r="A101" s="1"/>
      <c r="B101" s="1"/>
      <c r="C101" s="206"/>
      <c r="D101" s="39"/>
      <c r="E101" s="205"/>
      <c r="F101" s="46"/>
      <c r="G101" s="50"/>
      <c r="H101" s="50"/>
      <c r="I101" s="50"/>
      <c r="J101" s="50"/>
      <c r="K101" s="50"/>
      <c r="L101" s="50"/>
      <c r="M101" s="50"/>
      <c r="N101" s="50"/>
      <c r="O101" s="50"/>
      <c r="P101" s="51"/>
      <c r="Q101" s="50"/>
      <c r="R101" s="50"/>
      <c r="S101" s="50"/>
    </row>
    <row r="102" spans="1:19" ht="14.15" customHeight="1" x14ac:dyDescent="0.3">
      <c r="A102" s="53"/>
      <c r="B102" s="53"/>
      <c r="C102" s="52"/>
      <c r="D102" s="46"/>
      <c r="E102" s="205"/>
      <c r="F102" s="46"/>
      <c r="G102" s="50"/>
      <c r="H102" s="50"/>
      <c r="I102" s="50"/>
      <c r="J102" s="50"/>
      <c r="K102" s="50"/>
      <c r="L102" s="50"/>
      <c r="M102" s="50"/>
      <c r="N102" s="50"/>
      <c r="O102" s="50"/>
      <c r="P102" s="51"/>
      <c r="Q102" s="50"/>
      <c r="R102" s="50"/>
      <c r="S102" s="50"/>
    </row>
    <row r="103" spans="1:19" ht="14.15" customHeight="1" x14ac:dyDescent="0.3">
      <c r="A103" s="53"/>
      <c r="B103" s="53"/>
      <c r="C103" s="52"/>
      <c r="D103" s="46"/>
      <c r="E103" s="205"/>
      <c r="F103" s="46"/>
      <c r="G103" s="50"/>
      <c r="H103" s="50"/>
      <c r="I103" s="50"/>
      <c r="J103" s="50"/>
      <c r="K103" s="50"/>
      <c r="L103" s="50"/>
      <c r="M103" s="50"/>
      <c r="N103" s="50"/>
      <c r="O103" s="50"/>
      <c r="P103" s="51"/>
      <c r="Q103" s="50"/>
      <c r="R103" s="50"/>
      <c r="S103" s="50"/>
    </row>
    <row r="104" spans="1:19" ht="14.15" customHeight="1" x14ac:dyDescent="0.3">
      <c r="A104" s="53"/>
      <c r="B104" s="53"/>
      <c r="C104" s="52"/>
      <c r="D104" s="46"/>
      <c r="E104" s="205"/>
      <c r="F104" s="46"/>
      <c r="G104" s="50"/>
      <c r="H104" s="50"/>
      <c r="I104" s="50"/>
      <c r="J104" s="50"/>
      <c r="K104" s="50"/>
      <c r="L104" s="50"/>
      <c r="M104" s="50"/>
      <c r="N104" s="50"/>
      <c r="O104" s="50"/>
      <c r="P104" s="51"/>
      <c r="Q104" s="50"/>
      <c r="R104" s="50"/>
      <c r="S104" s="50"/>
    </row>
    <row r="105" spans="1:19" ht="14.15" customHeight="1" x14ac:dyDescent="0.3">
      <c r="A105" s="53"/>
      <c r="B105" s="53"/>
      <c r="C105" s="52"/>
      <c r="D105" s="46"/>
      <c r="E105" s="205"/>
      <c r="F105" s="46"/>
      <c r="G105" s="50"/>
      <c r="H105" s="50"/>
      <c r="I105" s="50"/>
      <c r="J105" s="50"/>
      <c r="K105" s="50"/>
      <c r="L105" s="50"/>
      <c r="M105" s="50"/>
      <c r="N105" s="50"/>
      <c r="O105" s="50"/>
      <c r="P105" s="51"/>
      <c r="Q105" s="50"/>
      <c r="R105" s="50"/>
      <c r="S105" s="50"/>
    </row>
    <row r="106" spans="1:19" ht="14.15" customHeight="1" x14ac:dyDescent="0.3">
      <c r="A106" s="53"/>
      <c r="B106" s="53"/>
      <c r="C106" s="52"/>
      <c r="D106" s="46"/>
      <c r="E106" s="205"/>
      <c r="F106" s="46"/>
      <c r="G106" s="50"/>
      <c r="H106" s="50"/>
      <c r="I106" s="50"/>
      <c r="J106" s="50"/>
      <c r="K106" s="50"/>
      <c r="L106" s="50"/>
      <c r="M106" s="50"/>
      <c r="N106" s="50"/>
      <c r="O106" s="50"/>
      <c r="P106" s="51"/>
      <c r="Q106" s="50"/>
      <c r="R106" s="50"/>
      <c r="S106" s="50"/>
    </row>
    <row r="107" spans="1:19" ht="14.15" customHeight="1" x14ac:dyDescent="0.3">
      <c r="A107" s="53"/>
      <c r="B107" s="53"/>
      <c r="C107" s="52"/>
      <c r="D107" s="46"/>
      <c r="E107" s="205"/>
      <c r="F107" s="46"/>
      <c r="G107" s="50"/>
      <c r="H107" s="50"/>
      <c r="I107" s="50"/>
      <c r="J107" s="50"/>
      <c r="K107" s="50"/>
      <c r="L107" s="50"/>
      <c r="M107" s="50"/>
      <c r="N107" s="50"/>
      <c r="O107" s="50"/>
      <c r="P107" s="51"/>
      <c r="Q107" s="50"/>
      <c r="R107" s="50"/>
      <c r="S107" s="50"/>
    </row>
    <row r="108" spans="1:19" ht="14.15" customHeight="1" x14ac:dyDescent="0.3">
      <c r="A108" s="53"/>
      <c r="B108" s="53"/>
      <c r="C108" s="52"/>
      <c r="D108" s="46"/>
      <c r="E108" s="205"/>
      <c r="F108" s="46"/>
      <c r="G108" s="50"/>
      <c r="H108" s="50"/>
      <c r="I108" s="50"/>
      <c r="J108" s="50"/>
      <c r="K108" s="50"/>
      <c r="L108" s="50"/>
      <c r="M108" s="50"/>
      <c r="N108" s="50"/>
      <c r="O108" s="50"/>
      <c r="P108" s="51"/>
      <c r="Q108" s="50"/>
      <c r="R108" s="50"/>
      <c r="S108" s="50"/>
    </row>
  </sheetData>
  <mergeCells count="48">
    <mergeCell ref="C94:D94"/>
    <mergeCell ref="F94:R94"/>
    <mergeCell ref="C95:D95"/>
    <mergeCell ref="F95:R95"/>
    <mergeCell ref="C91:D91"/>
    <mergeCell ref="F91:R91"/>
    <mergeCell ref="C92:D92"/>
    <mergeCell ref="F92:R92"/>
    <mergeCell ref="C93:D93"/>
    <mergeCell ref="F93:R93"/>
    <mergeCell ref="C88:D88"/>
    <mergeCell ref="F88:R88"/>
    <mergeCell ref="C89:D89"/>
    <mergeCell ref="F89:R89"/>
    <mergeCell ref="C90:D90"/>
    <mergeCell ref="F90:R90"/>
    <mergeCell ref="C85:D85"/>
    <mergeCell ref="F85:R85"/>
    <mergeCell ref="C86:D86"/>
    <mergeCell ref="F86:R86"/>
    <mergeCell ref="C87:D87"/>
    <mergeCell ref="F87:R87"/>
    <mergeCell ref="E80:F80"/>
    <mergeCell ref="A82:R82"/>
    <mergeCell ref="C83:D83"/>
    <mergeCell ref="F83:R83"/>
    <mergeCell ref="C84:D84"/>
    <mergeCell ref="F84:R84"/>
    <mergeCell ref="E79:F79"/>
    <mergeCell ref="A5:R5"/>
    <mergeCell ref="A6:R6"/>
    <mergeCell ref="A8:R8"/>
    <mergeCell ref="C66:E66"/>
    <mergeCell ref="E71:F71"/>
    <mergeCell ref="E72:F72"/>
    <mergeCell ref="E73:F73"/>
    <mergeCell ref="E75:F75"/>
    <mergeCell ref="E76:F76"/>
    <mergeCell ref="E77:F77"/>
    <mergeCell ref="E78:F78"/>
    <mergeCell ref="A7:R7"/>
    <mergeCell ref="A4:R4"/>
    <mergeCell ref="D1:R1"/>
    <mergeCell ref="A2:C2"/>
    <mergeCell ref="D2:R2"/>
    <mergeCell ref="A3:C3"/>
    <mergeCell ref="D3:R3"/>
    <mergeCell ref="A1:C1"/>
  </mergeCells>
  <printOptions horizontalCentered="1"/>
  <pageMargins left="0.59055118110236227" right="0.59055118110236227" top="0.98425196850393704" bottom="0.78740157480314965" header="0.51181102362204722" footer="0.51181102362204722"/>
  <pageSetup scale="86" fitToHeight="0" orientation="landscape" r:id="rId1"/>
  <headerFooter alignWithMargins="0">
    <oddHeader>&amp;L&amp;G&amp;C&amp;"Futura Bk,Gras"&amp;8
&amp;R&amp;"Futura Bk,Gras"&amp;8Commercialisation 2023-2024
Formulaire &amp;"Futura Bk,Gras italique"Spectacles&amp;"Futura Bk,Gras"
&amp;A
&amp;P de &amp;N</oddHeader>
  </headerFooter>
  <rowBreaks count="2" manualBreakCount="2">
    <brk id="39" max="17" man="1"/>
    <brk id="80" max="16383"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6FB7-ED44-4B78-A4D4-CDFF423DDF14}">
  <sheetPr>
    <pageSetUpPr fitToPage="1"/>
  </sheetPr>
  <dimension ref="A1:B25"/>
  <sheetViews>
    <sheetView zoomScaleNormal="100" workbookViewId="0">
      <selection activeCell="D19" sqref="D19"/>
    </sheetView>
  </sheetViews>
  <sheetFormatPr baseColWidth="10" defaultColWidth="10.81640625" defaultRowHeight="13" x14ac:dyDescent="0.3"/>
  <cols>
    <col min="1" max="1" width="46" style="212" customWidth="1"/>
    <col min="2" max="2" width="48" style="212" customWidth="1"/>
    <col min="3" max="16384" width="10.81640625" style="212"/>
  </cols>
  <sheetData>
    <row r="1" spans="1:2" x14ac:dyDescent="0.3">
      <c r="A1" s="53" t="s">
        <v>173</v>
      </c>
      <c r="B1" s="227">
        <f>'1-Déclarations'!B1</f>
        <v>0</v>
      </c>
    </row>
    <row r="2" spans="1:2" x14ac:dyDescent="0.3">
      <c r="A2" s="53" t="s">
        <v>0</v>
      </c>
      <c r="B2" s="227">
        <f>'1-Déclarations'!B2</f>
        <v>0</v>
      </c>
    </row>
    <row r="3" spans="1:2" s="3" customFormat="1" ht="15" customHeight="1" x14ac:dyDescent="0.3">
      <c r="A3" s="209" t="s">
        <v>111</v>
      </c>
      <c r="B3" s="1">
        <f>'1-Déclarations'!B3</f>
        <v>0</v>
      </c>
    </row>
    <row r="4" spans="1:2" x14ac:dyDescent="0.3">
      <c r="A4" s="243"/>
      <c r="B4" s="243"/>
    </row>
    <row r="5" spans="1:2" ht="13.5" thickBot="1" x14ac:dyDescent="0.35">
      <c r="A5" s="227"/>
      <c r="B5" s="227"/>
    </row>
    <row r="6" spans="1:2" ht="13.5" thickBot="1" x14ac:dyDescent="0.35">
      <c r="A6" s="365" t="s">
        <v>170</v>
      </c>
      <c r="B6" s="366"/>
    </row>
    <row r="7" spans="1:2" ht="32.5" customHeight="1" x14ac:dyDescent="0.3">
      <c r="A7" s="361" t="s">
        <v>175</v>
      </c>
      <c r="B7" s="362"/>
    </row>
    <row r="8" spans="1:2" ht="32.5" customHeight="1" x14ac:dyDescent="0.3">
      <c r="A8" s="361" t="s">
        <v>176</v>
      </c>
      <c r="B8" s="362"/>
    </row>
    <row r="9" spans="1:2" ht="32.5" customHeight="1" x14ac:dyDescent="0.3">
      <c r="A9" s="361" t="s">
        <v>196</v>
      </c>
      <c r="B9" s="362"/>
    </row>
    <row r="10" spans="1:2" ht="29.5" customHeight="1" thickBot="1" x14ac:dyDescent="0.35">
      <c r="A10" s="21" t="s">
        <v>180</v>
      </c>
      <c r="B10" s="20" t="s">
        <v>19</v>
      </c>
    </row>
    <row r="11" spans="1:2" ht="13.5" thickBot="1" x14ac:dyDescent="0.35">
      <c r="A11" s="363" t="s">
        <v>145</v>
      </c>
      <c r="B11" s="364"/>
    </row>
    <row r="12" spans="1:2" ht="30" customHeight="1" thickBot="1" x14ac:dyDescent="0.35"/>
    <row r="13" spans="1:2" ht="13.5" thickBot="1" x14ac:dyDescent="0.35">
      <c r="A13" s="365" t="s">
        <v>146</v>
      </c>
      <c r="B13" s="366"/>
    </row>
    <row r="14" spans="1:2" s="25" customFormat="1" ht="15" customHeight="1" x14ac:dyDescent="0.3">
      <c r="A14" s="368" t="s">
        <v>155</v>
      </c>
      <c r="B14" s="368"/>
    </row>
    <row r="15" spans="1:2" s="25" customFormat="1" ht="15" customHeight="1" x14ac:dyDescent="0.3">
      <c r="A15" s="369"/>
      <c r="B15" s="369"/>
    </row>
    <row r="16" spans="1:2" s="3" customFormat="1" ht="17.149999999999999" customHeight="1" x14ac:dyDescent="0.3">
      <c r="A16" s="370" t="s">
        <v>199</v>
      </c>
      <c r="B16" s="370"/>
    </row>
    <row r="17" spans="1:2" s="3" customFormat="1" ht="26.5" customHeight="1" x14ac:dyDescent="0.3">
      <c r="A17" s="371" t="s">
        <v>171</v>
      </c>
      <c r="B17" s="371"/>
    </row>
    <row r="18" spans="1:2" s="3" customFormat="1" ht="14.15" customHeight="1" x14ac:dyDescent="0.3">
      <c r="A18" s="367" t="s">
        <v>147</v>
      </c>
      <c r="B18" s="367"/>
    </row>
    <row r="19" spans="1:2" s="3" customFormat="1" ht="14.15" customHeight="1" x14ac:dyDescent="0.3">
      <c r="A19" s="367" t="s">
        <v>156</v>
      </c>
      <c r="B19" s="367"/>
    </row>
    <row r="20" spans="1:2" s="25" customFormat="1" ht="13.5" customHeight="1" x14ac:dyDescent="0.3">
      <c r="A20" s="372" t="s">
        <v>148</v>
      </c>
      <c r="B20" s="372"/>
    </row>
    <row r="21" spans="1:2" s="25" customFormat="1" ht="32.15" customHeight="1" x14ac:dyDescent="0.3">
      <c r="A21" s="372" t="s">
        <v>197</v>
      </c>
      <c r="B21" s="372"/>
    </row>
    <row r="22" spans="1:2" s="25" customFormat="1" ht="15" customHeight="1" x14ac:dyDescent="0.3">
      <c r="A22" s="372" t="s">
        <v>149</v>
      </c>
      <c r="B22" s="372"/>
    </row>
    <row r="23" spans="1:2" s="25" customFormat="1" ht="15" customHeight="1" x14ac:dyDescent="0.3">
      <c r="A23" s="372" t="s">
        <v>150</v>
      </c>
      <c r="B23" s="372"/>
    </row>
    <row r="24" spans="1:2" s="25" customFormat="1" ht="15" customHeight="1" x14ac:dyDescent="0.3">
      <c r="A24" s="372" t="s">
        <v>151</v>
      </c>
      <c r="B24" s="372"/>
    </row>
    <row r="25" spans="1:2" s="25" customFormat="1" ht="15" customHeight="1" x14ac:dyDescent="0.3">
      <c r="A25" s="372" t="s">
        <v>198</v>
      </c>
      <c r="B25" s="372"/>
    </row>
  </sheetData>
  <mergeCells count="19">
    <mergeCell ref="A24:B24"/>
    <mergeCell ref="A25:B25"/>
    <mergeCell ref="A19:B19"/>
    <mergeCell ref="A20:B20"/>
    <mergeCell ref="A21:B21"/>
    <mergeCell ref="A22:B22"/>
    <mergeCell ref="A23:B23"/>
    <mergeCell ref="A18:B18"/>
    <mergeCell ref="A13:B13"/>
    <mergeCell ref="A14:B14"/>
    <mergeCell ref="A15:B15"/>
    <mergeCell ref="A16:B16"/>
    <mergeCell ref="A17:B17"/>
    <mergeCell ref="A7:B7"/>
    <mergeCell ref="A8:B8"/>
    <mergeCell ref="A9:B9"/>
    <mergeCell ref="A11:B11"/>
    <mergeCell ref="A4:B4"/>
    <mergeCell ref="A6:B6"/>
  </mergeCells>
  <printOptions horizontalCentered="1" gridLines="1"/>
  <pageMargins left="0.70866141732283472" right="0.70866141732283472" top="1.1417322834645669" bottom="0.74803149606299213" header="0.31496062992125984" footer="0.31496062992125984"/>
  <pageSetup scale="95" fitToHeight="0" orientation="portrait" r:id="rId1"/>
  <headerFooter>
    <oddHeader>&amp;L&amp;G&amp;C&amp;"-,Gras"
&amp;R&amp;"-,Gras"Commercialisation 2023-2024
Formulaire &amp;"-,Gras italique"Spectacles&amp;"-,Gras"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0</xdr:col>
                    <xdr:colOff>19050</xdr:colOff>
                    <xdr:row>16</xdr:row>
                    <xdr:rowOff>0</xdr:rowOff>
                  </from>
                  <to>
                    <xdr:col>0</xdr:col>
                    <xdr:colOff>209550</xdr:colOff>
                    <xdr:row>16</xdr:row>
                    <xdr:rowOff>222250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31750</xdr:colOff>
                    <xdr:row>16</xdr:row>
                    <xdr:rowOff>298450</xdr:rowOff>
                  </from>
                  <to>
                    <xdr:col>0</xdr:col>
                    <xdr:colOff>222250</xdr:colOff>
                    <xdr:row>18</xdr:row>
                    <xdr:rowOff>57150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19050</xdr:colOff>
                    <xdr:row>17</xdr:row>
                    <xdr:rowOff>133350</xdr:rowOff>
                  </from>
                  <to>
                    <xdr:col>0</xdr:col>
                    <xdr:colOff>209550</xdr:colOff>
                    <xdr:row>19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1-Déclarations</vt:lpstr>
      <vt:lpstr>2-Plan spectacles</vt:lpstr>
      <vt:lpstr>3-Budget et Bilan</vt:lpstr>
      <vt:lpstr>4-Tableau dépenses</vt:lpstr>
      <vt:lpstr>5-Déclarations Parachèvement</vt:lpstr>
      <vt:lpstr>'1-Déclarations'!Impression_des_titres</vt:lpstr>
      <vt:lpstr>'2-Plan spectacles'!Impression_des_titres</vt:lpstr>
      <vt:lpstr>'3-Budget et Bilan'!Impression_des_titres</vt:lpstr>
      <vt:lpstr>'4-Tableau dépenses'!Impression_des_titres</vt:lpstr>
      <vt:lpstr>'5-Déclarations Parachèvement'!Impression_des_titres</vt:lpstr>
      <vt:lpstr>'1-Déclarations'!Zone_d_impression</vt:lpstr>
      <vt:lpstr>'3-Budget et Bilan'!Zone_d_impression</vt:lpstr>
      <vt:lpstr>'4-Tableau dépenses'!Zone_d_impression</vt:lpstr>
      <vt:lpstr>'5-Déclarations Parachèvement'!Zone_d_impression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vlandry</dc:creator>
  <cp:lastModifiedBy>Jacinthe Roy</cp:lastModifiedBy>
  <cp:lastPrinted>2022-08-29T14:41:32Z</cp:lastPrinted>
  <dcterms:created xsi:type="dcterms:W3CDTF">2021-08-17T18:08:38Z</dcterms:created>
  <dcterms:modified xsi:type="dcterms:W3CDTF">2023-11-21T20:00:06Z</dcterms:modified>
</cp:coreProperties>
</file>